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2" activeTab="0"/>
  </bookViews>
  <sheets>
    <sheet name="1р.недвижимое имущество" sheetId="1" r:id="rId1"/>
    <sheet name="2р.движимое имущество" sheetId="2" r:id="rId2"/>
  </sheets>
  <definedNames/>
  <calcPr fullCalcOnLoad="1" refMode="R1C1"/>
</workbook>
</file>

<file path=xl/sharedStrings.xml><?xml version="1.0" encoding="utf-8"?>
<sst xmlns="http://schemas.openxmlformats.org/spreadsheetml/2006/main" count="1668" uniqueCount="383">
  <si>
    <t>№
п/п</t>
  </si>
  <si>
    <t>Наименование</t>
  </si>
  <si>
    <t>Адрес 
местонахождения</t>
  </si>
  <si>
    <t>Год 
постройки</t>
  </si>
  <si>
    <t>Материал стен</t>
  </si>
  <si>
    <t>Процент износа, %</t>
  </si>
  <si>
    <t>Балансовая стоимость, руб.</t>
  </si>
  <si>
    <t>Состояние</t>
  </si>
  <si>
    <t>---</t>
  </si>
  <si>
    <t>Дерево</t>
  </si>
  <si>
    <t>д.Новогорное, ул.Береговая, д.42</t>
  </si>
  <si>
    <t>Действует</t>
  </si>
  <si>
    <t>Кирпич</t>
  </si>
  <si>
    <t>Водопровод</t>
  </si>
  <si>
    <t>Уличное освещение 0,85</t>
  </si>
  <si>
    <t>Уличное освещение 2,074</t>
  </si>
  <si>
    <t>Шахтный колодец</t>
  </si>
  <si>
    <t>д.Новогорное</t>
  </si>
  <si>
    <t>д.Усть-Чая,
пер.Советский</t>
  </si>
  <si>
    <t>Трактор Т-150 К</t>
  </si>
  <si>
    <t>Автобус 
УАЗ-220602</t>
  </si>
  <si>
    <t>Качалка переносная</t>
  </si>
  <si>
    <t>Качели (сидение со спинкой)</t>
  </si>
  <si>
    <t>Качели балансирован</t>
  </si>
  <si>
    <t>д.Усть-Чая</t>
  </si>
  <si>
    <t>Аппарат сварочный</t>
  </si>
  <si>
    <t>Бензопила "Штиль"</t>
  </si>
  <si>
    <t>Брошюровщик</t>
  </si>
  <si>
    <t>Компьютер NewLine  (глава)</t>
  </si>
  <si>
    <t>Компьютер NewLine (бух)</t>
  </si>
  <si>
    <t>Компьютер портативный</t>
  </si>
  <si>
    <t>Монитор 17 0 Syng Master 710 N</t>
  </si>
  <si>
    <t>Монитор 17 0,24 Samsyng Syng Master 795 DF TCO03</t>
  </si>
  <si>
    <t>Монитор 19 (в/у)</t>
  </si>
  <si>
    <t>Монитор Acer</t>
  </si>
  <si>
    <t>Монитор жк (Глава)</t>
  </si>
  <si>
    <t>Мотокоса STIHL FS 70 C-E+ AutoCut25-2 55741</t>
  </si>
  <si>
    <t>Мотокоса STIHL FS130 54058</t>
  </si>
  <si>
    <t>Мотопомпа бензиновая</t>
  </si>
  <si>
    <t>Насос фильтр</t>
  </si>
  <si>
    <t>Насос ЭЦВ</t>
  </si>
  <si>
    <t>Насос ЭЦВ 6-10-80 Ливны</t>
  </si>
  <si>
    <t>Принтер RXPhaser 3117 Ф4</t>
  </si>
  <si>
    <t>Принтер НР LaserJet 1005</t>
  </si>
  <si>
    <t>Принтер НР LaserJet 1018 в/у</t>
  </si>
  <si>
    <t>Принтер НР LaserJet 1020</t>
  </si>
  <si>
    <t>Принтер НР цветной</t>
  </si>
  <si>
    <t>Пруд декоративный</t>
  </si>
  <si>
    <t>Системный блок (компьютер DNS) (Бухгалтерия)</t>
  </si>
  <si>
    <t>Системный блок (компьютер) (Глава)</t>
  </si>
  <si>
    <t>Телефакс Panasonic КХ-FT</t>
  </si>
  <si>
    <t>Телефакс Panasonic КХ-FР218 RU в/у</t>
  </si>
  <si>
    <t>Эл.дрель</t>
  </si>
  <si>
    <t>Диван двуместный</t>
  </si>
  <si>
    <t>Офисная мебель</t>
  </si>
  <si>
    <t>Стол компьютерный вишня</t>
  </si>
  <si>
    <t>Стол письменный</t>
  </si>
  <si>
    <t>Стол руководителя</t>
  </si>
  <si>
    <t>Шкаф для одежды 800*420*1830</t>
  </si>
  <si>
    <t>Шкаф пенал</t>
  </si>
  <si>
    <t>Шкаф со стеклом 800*400*2000</t>
  </si>
  <si>
    <t>Шкаф узкий для одежды (вишня)</t>
  </si>
  <si>
    <t>Шкаф узкий со стеклом (вишня)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</si>
  <si>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</si>
  <si>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</si>
  <si>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</si>
  <si>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</si>
  <si>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</si>
  <si>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</si>
  <si>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</si>
  <si>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</si>
  <si>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</si>
  <si>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д.7, кв.2</t>
  </si>
  <si>
    <t>д.Новогорное, 
ул.Новая, д.4, кв.1</t>
  </si>
  <si>
    <t>д.Новогорное, 
ул.Новая, д.8, кв.2</t>
  </si>
  <si>
    <t>д.Новогорное, ул.Октябрьская, д.9, кв.2</t>
  </si>
  <si>
    <t>д.Новогорное, 
ул.Рабочая, д.6, кв.2</t>
  </si>
  <si>
    <t>д.Новогорное, ул.Юбилейная, д.1, кв.1</t>
  </si>
  <si>
    <t>д.Новогорное, ул.Юбилейная, д.12,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</si>
  <si>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</si>
  <si>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</si>
  <si>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</si>
  <si>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Металл</t>
  </si>
  <si>
    <t>11.2006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</si>
  <si>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</si>
  <si>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</si>
  <si>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</si>
  <si>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</si>
  <si>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</si>
  <si>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</si>
  <si>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д.9 кв.2</t>
  </si>
  <si>
    <t>ИТОГО:</t>
  </si>
  <si>
    <t>12.2010</t>
  </si>
  <si>
    <t>04.2006</t>
  </si>
  <si>
    <t>09.2006</t>
  </si>
  <si>
    <t>02.2006</t>
  </si>
  <si>
    <t>11.2008</t>
  </si>
  <si>
    <t>12.2008</t>
  </si>
  <si>
    <t>03.2007</t>
  </si>
  <si>
    <t>03.2006</t>
  </si>
  <si>
    <t>12.2007</t>
  </si>
  <si>
    <t>12.2006</t>
  </si>
  <si>
    <t>04.2009</t>
  </si>
  <si>
    <t>12.2011</t>
  </si>
  <si>
    <t>д.Новогорное, пер.Клубный, 3/3</t>
  </si>
  <si>
    <t>Вибромассажер АТЕМИ электрический АМ 1200</t>
  </si>
  <si>
    <t>Скамья АТЕМИ многофункциональная KLJ-308 Olympia</t>
  </si>
  <si>
    <t>Эллиптический тренажер АТЕМИ магнитный  АЕ710</t>
  </si>
  <si>
    <t>Станок-профиль из стали ТО768</t>
  </si>
  <si>
    <t>Правообладатель</t>
  </si>
  <si>
    <t>Администрация 
Новогоренского СП</t>
  </si>
  <si>
    <t xml:space="preserve">Водозаборная скважина </t>
  </si>
  <si>
    <t>д.Усть-Чая ул.Трудовая 14/1</t>
  </si>
  <si>
    <t>д.Новогорное ул.Юбилейная 12/1</t>
  </si>
  <si>
    <t>д.Новогорное ул.Береговая 22/1</t>
  </si>
  <si>
    <t>д.Новогорное ул.Новая 1/1</t>
  </si>
  <si>
    <t>д.Новогорное,
ул.Береговая д.44/3</t>
  </si>
  <si>
    <t>Сети водопроводные</t>
  </si>
  <si>
    <t>Сети канализационные</t>
  </si>
  <si>
    <t>112,4</t>
  </si>
  <si>
    <t>Горка с лестницей</t>
  </si>
  <si>
    <t>Водонапорная башня S 17,4</t>
  </si>
  <si>
    <t>д.Новогорное ул.Береговая 42</t>
  </si>
  <si>
    <t>03.2015</t>
  </si>
  <si>
    <t>Кадастровая стоимость, руб.</t>
  </si>
  <si>
    <t>12.2014</t>
  </si>
  <si>
    <t>Ноутбук Lenovo IdeaPad B 570 (HD) B940.</t>
  </si>
  <si>
    <t>100</t>
  </si>
  <si>
    <t>Велотренажер АТЕМИ магнитный програм.АС751</t>
  </si>
  <si>
    <t>Беговая дорожка АТЕМИ электиреская АТ625(97117)</t>
  </si>
  <si>
    <t>Пневматическая винтовка</t>
  </si>
  <si>
    <t>2013</t>
  </si>
  <si>
    <t>Винтовка пневматическая</t>
  </si>
  <si>
    <t>Сооружение: Автомобильная дорога</t>
  </si>
  <si>
    <t>д.Новогорное, улица Береговая</t>
  </si>
  <si>
    <t>2248 м</t>
  </si>
  <si>
    <t>Администрация Новогоренского СП</t>
  </si>
  <si>
    <t>д.Усть-Чая, улица Береговая</t>
  </si>
  <si>
    <t>655 м</t>
  </si>
  <si>
    <t>д.Новогорное, переулок Школьный</t>
  </si>
  <si>
    <t>256 м</t>
  </si>
  <si>
    <t>Сооружение: Сооружение дорожного транспорта</t>
  </si>
  <si>
    <t>д.Усть-Чая, улица Колхозная</t>
  </si>
  <si>
    <t>481 м</t>
  </si>
  <si>
    <t>д.Усть-Чая, улица Трудовая</t>
  </si>
  <si>
    <t>1213 м</t>
  </si>
  <si>
    <t>д.Усть-Чая, улица Рабочая</t>
  </si>
  <si>
    <t>703 м</t>
  </si>
  <si>
    <t>д.Усть-Чая, переулок Советский</t>
  </si>
  <si>
    <t>240 м</t>
  </si>
  <si>
    <t>д.Новогорное, переулок Огородный</t>
  </si>
  <si>
    <t>213 м</t>
  </si>
  <si>
    <t>д.Новогорное, переулок Водяной</t>
  </si>
  <si>
    <t>518 м</t>
  </si>
  <si>
    <t>д.Новогорное, улица Рабочая, Дорожно-мостовое хозяйство</t>
  </si>
  <si>
    <t>760 м</t>
  </si>
  <si>
    <t>д.Новогорное, переулок Клубный, Дорожно-мостовое хозяйство</t>
  </si>
  <si>
    <t>283 м</t>
  </si>
  <si>
    <t>д.Новогорное, переулок Каменный, Дорожно-мостовое хозяйство</t>
  </si>
  <si>
    <t>165 м</t>
  </si>
  <si>
    <t>д.Усть-Чая, улица Кооперативная</t>
  </si>
  <si>
    <t>150 м</t>
  </si>
  <si>
    <t>д.Усть-Чая, переулок Первомайский</t>
  </si>
  <si>
    <t>249 м</t>
  </si>
  <si>
    <t>д.Новогорное, улица Транспортная</t>
  </si>
  <si>
    <t>597 м</t>
  </si>
  <si>
    <t>д.Новогорное, улица Лесная</t>
  </si>
  <si>
    <t>405 м</t>
  </si>
  <si>
    <t>д.Новогорное, улица Новая, Дорожно-мостовое хозяйство</t>
  </si>
  <si>
    <t>241 м</t>
  </si>
  <si>
    <t>д.Новогорное, улица Набережная, Дорожно-мостовое хозяйство</t>
  </si>
  <si>
    <t>266 м</t>
  </si>
  <si>
    <t>д.Новогорное, улица Октябрьская, Дорожно-мостовое хозяйство</t>
  </si>
  <si>
    <t>308 м</t>
  </si>
  <si>
    <t>227 м</t>
  </si>
  <si>
    <t>д.Новогорное, улица Полевая сооружение 1</t>
  </si>
  <si>
    <t>д.Новогорное, улица Юбилейная сооружение 1</t>
  </si>
  <si>
    <t>365 м</t>
  </si>
  <si>
    <t>Земельный участок, категория земель: земли населенных пунктов, разрешенное использование: для размещения автомобильной дороги</t>
  </si>
  <si>
    <t>д.Новогорное, ул.Береговая, уч.1</t>
  </si>
  <si>
    <t>5208 м</t>
  </si>
  <si>
    <t>70:08:0000000:37/</t>
  </si>
  <si>
    <t>д.Усть-Чая, ул.Береговая</t>
  </si>
  <si>
    <t>4438 м</t>
  </si>
  <si>
    <t>70:08:0100034:96/</t>
  </si>
  <si>
    <t>д.Новогорное, пер. Школьный</t>
  </si>
  <si>
    <t>1588 м</t>
  </si>
  <si>
    <t>д.Усть-Чая, ул.Колхозная</t>
  </si>
  <si>
    <t>2367 м</t>
  </si>
  <si>
    <t>70:08:0100017:419/</t>
  </si>
  <si>
    <t>70:08:0100034:101/</t>
  </si>
  <si>
    <t>д.Усть-Чая, ул.Трудовая</t>
  </si>
  <si>
    <t>5639 м</t>
  </si>
  <si>
    <t>70:08:0100034:95/</t>
  </si>
  <si>
    <t>д.Усть-Чая, ул.Рабочая</t>
  </si>
  <si>
    <t>4370 м</t>
  </si>
  <si>
    <t>70:08:0100034:100/</t>
  </si>
  <si>
    <t>д.Усть-Чая, пер.Советский</t>
  </si>
  <si>
    <t>1629 м</t>
  </si>
  <si>
    <t>70:08:0100034:97/</t>
  </si>
  <si>
    <t>д.Новогорное, пер.Огородный</t>
  </si>
  <si>
    <t>1548 м</t>
  </si>
  <si>
    <t>70:08:0100017:432/</t>
  </si>
  <si>
    <t>д.Новогорное, пер.Водяной</t>
  </si>
  <si>
    <t>3476 м</t>
  </si>
  <si>
    <t>70:08:0100017:430/</t>
  </si>
  <si>
    <t>д.Новогорное, ул.Рабочая</t>
  </si>
  <si>
    <t>5145 м</t>
  </si>
  <si>
    <t>70:08:0100017:426/</t>
  </si>
  <si>
    <t>д.Новогорное, пер.Клубный</t>
  </si>
  <si>
    <t>1673 м</t>
  </si>
  <si>
    <t>70:08:0100017:424/</t>
  </si>
  <si>
    <t>д.Новогорное, пер.Каменный</t>
  </si>
  <si>
    <t>862 м</t>
  </si>
  <si>
    <t>70:08:0100017:425/</t>
  </si>
  <si>
    <t>д.Усть-Чая, ул.Кооперативная</t>
  </si>
  <si>
    <t>931 м</t>
  </si>
  <si>
    <t>70:08:0100034:98/</t>
  </si>
  <si>
    <t>д.Усть-Чая, пер.Первомайский</t>
  </si>
  <si>
    <t>1453 м</t>
  </si>
  <si>
    <t>70:08:0100034:99/</t>
  </si>
  <si>
    <t>д.Новогорное, ул.Транспортная</t>
  </si>
  <si>
    <t>4198 м</t>
  </si>
  <si>
    <t>70:08:0100017:429/</t>
  </si>
  <si>
    <t>д.Новогорное, ул.Лесная</t>
  </si>
  <si>
    <t>2884 м</t>
  </si>
  <si>
    <t>70:08:0100017:422/</t>
  </si>
  <si>
    <t>д.Новогорное, ул.Новая</t>
  </si>
  <si>
    <t>1687 м</t>
  </si>
  <si>
    <t>70:08:0100017:423/</t>
  </si>
  <si>
    <t>д.Новогорное, ул.Набережная</t>
  </si>
  <si>
    <t>1857 м</t>
  </si>
  <si>
    <t>70:08:0100017:420/</t>
  </si>
  <si>
    <t>д.Новогорное, ул.Октябрьская</t>
  </si>
  <si>
    <t>2120 м</t>
  </si>
  <si>
    <t>70:08:0100017:427/</t>
  </si>
  <si>
    <t>д.Новогорное, ул.Полевая</t>
  </si>
  <si>
    <t>1593 м</t>
  </si>
  <si>
    <t>70:08:0100017:428/</t>
  </si>
  <si>
    <t>д.Новогорное, ул.Юбилейная</t>
  </si>
  <si>
    <t>2625 м</t>
  </si>
  <si>
    <t>70:08:0100017:421/</t>
  </si>
  <si>
    <t>Тумба под оргтехнику 55*60*75 ит.орех</t>
  </si>
  <si>
    <t>Шкаф бухгалтерский ШБС-02-12т</t>
  </si>
  <si>
    <t>Шкаф бухгалтерский ШБС-02-15т</t>
  </si>
  <si>
    <t>Шкаф 5 секций 76*39*200</t>
  </si>
  <si>
    <t>01.2013</t>
  </si>
  <si>
    <t>Машина снегоуборочная ЕТАLON STG6562E</t>
  </si>
  <si>
    <t>Аппарат копировальный</t>
  </si>
  <si>
    <t>Компьютер персональный в/у</t>
  </si>
  <si>
    <t>Электросчетчик ЦЭ-6803</t>
  </si>
  <si>
    <t>06.2015</t>
  </si>
  <si>
    <t>Электросчетчик СЕ R33 146-JAZ</t>
  </si>
  <si>
    <t>01.2014</t>
  </si>
  <si>
    <t>Компьютер Office XL</t>
  </si>
  <si>
    <t>Системный блок в сборе</t>
  </si>
  <si>
    <t>Монитор LG 19LV2500</t>
  </si>
  <si>
    <t>10.2015</t>
  </si>
  <si>
    <t>Ноутбук Toshiba Satellite C850-B1K Black</t>
  </si>
  <si>
    <t>12.2012</t>
  </si>
  <si>
    <t>Углошлифмашина ЗУБР</t>
  </si>
  <si>
    <t>Сигнализация пожарная</t>
  </si>
  <si>
    <t>12.2013</t>
  </si>
  <si>
    <t>МФУ Canon i-SENSYS MF4410 (Принтер,Копир,Сканер)</t>
  </si>
  <si>
    <t>11.2013</t>
  </si>
  <si>
    <t>Газоноколилка бензиновая ОМ G48PK</t>
  </si>
  <si>
    <t>07.2013</t>
  </si>
  <si>
    <t>Насос фонтанный 4200 п/ч 85 W</t>
  </si>
  <si>
    <t xml:space="preserve">д.Новогорное, пер.Клубный, 1, участок 1, сооружение 5 </t>
  </si>
  <si>
    <t>Сети теплоснабжения (протяженностью 12 м)</t>
  </si>
  <si>
    <t>Сети теплоснабжения (протяженностью 19 м)</t>
  </si>
  <si>
    <t xml:space="preserve">д.Новогорное, пер.Клубный, 3/1, сооружение 5 </t>
  </si>
  <si>
    <t>Сети теплоснабжения (протяженностью 39 м)</t>
  </si>
  <si>
    <t xml:space="preserve">д.Новогорное, пер.Клубный, 1, участок 2, сооружение 5 </t>
  </si>
  <si>
    <t>Земли сельскохозяйственного назначения, для сельхоз-производства</t>
  </si>
  <si>
    <t>Российская Федерация, Томская область, Колпашевский район, озеро Евлашкино</t>
  </si>
  <si>
    <t>1729500</t>
  </si>
  <si>
    <t>70:08:0100047:4305</t>
  </si>
  <si>
    <t>03.2014</t>
  </si>
  <si>
    <t>Углошлифмашина</t>
  </si>
  <si>
    <t>Системный блок в сборе (н)</t>
  </si>
  <si>
    <t>11.2017</t>
  </si>
  <si>
    <t>Внешний жесткий диск Seagate 1 Tb Expansion, STEA1000400</t>
  </si>
  <si>
    <t>12.2016</t>
  </si>
  <si>
    <t>ИБН Ihhon Back Office 600, 600VA</t>
  </si>
  <si>
    <t>Котел твердотопливный в сборе</t>
  </si>
  <si>
    <t>Насос</t>
  </si>
  <si>
    <t>04.2012</t>
  </si>
  <si>
    <t>09.2012</t>
  </si>
  <si>
    <t>Стол тенисный</t>
  </si>
  <si>
    <t>Стол тенисный Start lne "Game Super"</t>
  </si>
  <si>
    <t>Скамья д/пресса</t>
  </si>
  <si>
    <t>10.2017</t>
  </si>
  <si>
    <t>Компьютер в сборе (Принтер Spson S22, монитор PHILIPS 196V3LSB)</t>
  </si>
  <si>
    <t>Шкаф бухгалтерский ШБС-01-12т</t>
  </si>
  <si>
    <t>12.2017</t>
  </si>
  <si>
    <t>Кресло Престиж-Варна м.сер. П.Гольф Гаэлит</t>
  </si>
  <si>
    <t>06.2016</t>
  </si>
  <si>
    <t>Электросчетчик СЕ 102 S6 145 OKV</t>
  </si>
  <si>
    <t>Радиотелефон PANASONIC KX-TG6411RU</t>
  </si>
  <si>
    <t>Комплекс детский игровой</t>
  </si>
  <si>
    <t>2006</t>
  </si>
  <si>
    <t>Контейнер КРЛ-В 2</t>
  </si>
  <si>
    <t>Контейнер для ТБО (5 шт.)</t>
  </si>
  <si>
    <t>Контейнер для твердо-бытовых отходов (25 шт.)</t>
  </si>
  <si>
    <t>д.Новогорное, д.Усть-Чая</t>
  </si>
  <si>
    <t>Светильник ССУ 220-38 (7 шт.)</t>
  </si>
  <si>
    <t>Песочница П1 с крышкой</t>
  </si>
  <si>
    <t>Спортивный игровой комплекс К22 (2 шт.)</t>
  </si>
  <si>
    <t>Спортивный комплекс ТМ37</t>
  </si>
  <si>
    <t>Качели балансир К3 (2 шт.)</t>
  </si>
  <si>
    <t>Игровой модуль автомобиль</t>
  </si>
  <si>
    <t>09.2017</t>
  </si>
  <si>
    <t>12</t>
  </si>
  <si>
    <t>19</t>
  </si>
  <si>
    <t>39</t>
  </si>
  <si>
    <t>04.2016</t>
  </si>
  <si>
    <t>1986</t>
  </si>
  <si>
    <t>11.2016</t>
  </si>
  <si>
    <t>2016</t>
  </si>
  <si>
    <t>д.Новогорное, ул.Береговая, 31</t>
  </si>
  <si>
    <t>Раздел 1. Перечень объектов недвижимого имущества</t>
  </si>
  <si>
    <t>Адрес 
(местоположение) объекта</t>
  </si>
  <si>
    <t>Кадастровый номер</t>
  </si>
  <si>
    <t>Площадь, протяженность и (или) иные параметры</t>
  </si>
  <si>
    <t>Дата принятия к учету</t>
  </si>
  <si>
    <t>Наименование объекта (назначение)</t>
  </si>
  <si>
    <t>Нежилое здание (Здание управления)</t>
  </si>
  <si>
    <t>Нежилое здание (Гараж)</t>
  </si>
  <si>
    <t>Начисленная амортизация, руб.</t>
  </si>
  <si>
    <t>Сведения об установленных ограничениях (обременениях)</t>
  </si>
  <si>
    <t>-</t>
  </si>
  <si>
    <t>Жилое здание (Жилая квартира)</t>
  </si>
  <si>
    <t>Нежилое здание (Столовая)</t>
  </si>
  <si>
    <t>01.01.2006</t>
  </si>
  <si>
    <t>20.03.2015</t>
  </si>
  <si>
    <t>28.11.2006</t>
  </si>
  <si>
    <t>д.Новогорное, пер.Клубный, д.1</t>
  </si>
  <si>
    <t>Решение Думы Колпашевского района №75 от 27.01.2006</t>
  </si>
  <si>
    <t>17.01.2007</t>
  </si>
  <si>
    <t>Решение Думы Колпашевского района №429 от 08.10.2005</t>
  </si>
  <si>
    <t>Постановление Администрации Колпашевского района №30 от 27.01.2006</t>
  </si>
  <si>
    <t>Постановление Главы Колпашевского района №4 от 11.01.2007</t>
  </si>
  <si>
    <t>Постановление Главы Колпашевского района №112 от 02.03.2006</t>
  </si>
  <si>
    <t>МО "Новогоренское сельское поселение"</t>
  </si>
  <si>
    <t>Раздел 2. Перечень объектов движимого имущества</t>
  </si>
  <si>
    <t>Дата снятия с учета</t>
  </si>
  <si>
    <t>Реквизиты документов оснований возниконовения (прекращения) права муниципальной собственности</t>
  </si>
  <si>
    <t>Не зарегистрированы</t>
  </si>
  <si>
    <t>70:08:0100017:141</t>
  </si>
  <si>
    <t>70:08:0100017:154</t>
  </si>
  <si>
    <t>70:08:0100017:173</t>
  </si>
  <si>
    <t>Велосипед</t>
  </si>
  <si>
    <t>06.2018</t>
  </si>
  <si>
    <t>31.12.2018 г.</t>
  </si>
  <si>
    <t>Нежилое здание (Здание котельной)</t>
  </si>
  <si>
    <t>Комплекс водоочистной "ГЕЙЗЕР-ТМ-1,5"</t>
  </si>
  <si>
    <t>29,4 кв.м.</t>
  </si>
  <si>
    <t>01.2018</t>
  </si>
  <si>
    <t>д.Новогорное, ул.Береговая, д.33 пом.1</t>
  </si>
  <si>
    <t>07.2018</t>
  </si>
  <si>
    <t>Постановление Администрации Новогоренского СП № 40 от 16.07.2018</t>
  </si>
  <si>
    <t>70:0860100017:338</t>
  </si>
  <si>
    <t>Нежилое помещение (Здание Почты)</t>
  </si>
  <si>
    <t>34,5 кв.м.</t>
  </si>
  <si>
    <t>д.Новогорное, пер.Клубный, 3/1</t>
  </si>
  <si>
    <t>11.2018</t>
  </si>
  <si>
    <t xml:space="preserve">Постановление Администрации Новогоренского СП №59 от 07.11.2018 </t>
  </si>
  <si>
    <t>Насос отопительный циркуляционный</t>
  </si>
  <si>
    <t>Постановление Администрации Новогоренского СП №59 от 07.11.2018</t>
  </si>
  <si>
    <t>Котел КВр-0,13Д Теплотрон-"Кедр" 130 кВт.</t>
  </si>
  <si>
    <t>Труба дымовая ф280 мм (стенка 2 мм)</t>
  </si>
  <si>
    <t>Генератор бензиновый KRATON</t>
  </si>
  <si>
    <t>Насос Grundfos</t>
  </si>
  <si>
    <t>д.Новогорное пер.Клубный</t>
  </si>
  <si>
    <t>Автомобиль UAZ PATRIOT</t>
  </si>
  <si>
    <t>12.2018</t>
  </si>
  <si>
    <t>Постановлений Главы Колпашевского района от 13.12.2018 №233</t>
  </si>
  <si>
    <t>д.Новогорное, пер.Клубный,</t>
  </si>
  <si>
    <t>Постановление Администрации Новогоренского СП № 1 от 10.01.2018 (Постановление Администрации Новогоренского СП от 28.09.2018 №48б)</t>
  </si>
  <si>
    <t>Списано</t>
  </si>
  <si>
    <t>(Распоряжение Администрации Новогоренского СП от 12.03.2018 №13)</t>
  </si>
  <si>
    <t>МО"Новогоренское сельское поселение"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</si>
</sst>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#,##0.0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 horizontal="center"/>
    </xf>
    <xf numFmtId="0" fontId="1" fillId="0" borderId="12" xfId="0" applyNumberFormat="1" applyFont="1" applyFill="1" applyBorder="1" applyAlignment="1">
      <alignment wrapText="1"/>
    </xf>
    <xf numFmtId="180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53" applyNumberFormat="1" applyFont="1" applyBorder="1" applyAlignment="1">
      <alignment horizont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10" xfId="53" applyFont="1" applyBorder="1" applyAlignment="1">
      <alignment vertical="top" wrapText="1"/>
      <protection/>
    </xf>
    <xf numFmtId="49" fontId="0" fillId="0" borderId="10" xfId="0" applyNumberFormat="1" applyFill="1" applyBorder="1" applyAlignment="1">
      <alignment horizontal="center"/>
    </xf>
    <xf numFmtId="0" fontId="20" fillId="0" borderId="10" xfId="53" applyFont="1" applyBorder="1" applyAlignment="1">
      <alignment vertical="top" wrapText="1"/>
      <protection/>
    </xf>
    <xf numFmtId="180" fontId="0" fillId="0" borderId="10" xfId="0" applyNumberFormat="1" applyFont="1" applyFill="1" applyBorder="1" applyAlignment="1">
      <alignment horizontal="center" vertical="top"/>
    </xf>
    <xf numFmtId="18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10" xfId="53" applyFont="1" applyFill="1" applyBorder="1" applyAlignment="1">
      <alignment vertical="top" wrapText="1"/>
      <protection/>
    </xf>
    <xf numFmtId="49" fontId="0" fillId="0" borderId="10" xfId="53" applyNumberFormat="1" applyFont="1" applyFill="1" applyBorder="1" applyAlignment="1">
      <alignment horizontal="center" wrapText="1"/>
      <protection/>
    </xf>
    <xf numFmtId="49" fontId="0" fillId="0" borderId="10" xfId="0" applyNumberFormat="1" applyFill="1" applyBorder="1" applyAlignment="1">
      <alignment horizontal="center" wrapText="1"/>
    </xf>
    <xf numFmtId="180" fontId="0" fillId="0" borderId="10" xfId="0" applyNumberFormat="1" applyFill="1" applyBorder="1" applyAlignment="1">
      <alignment horizontal="center"/>
    </xf>
    <xf numFmtId="0" fontId="1" fillId="0" borderId="10" xfId="53" applyFill="1" applyBorder="1" applyAlignment="1">
      <alignment vertical="top" wrapText="1"/>
      <protection/>
    </xf>
    <xf numFmtId="4" fontId="0" fillId="0" borderId="10" xfId="0" applyNumberForma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14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180" fontId="0" fillId="0" borderId="11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" fontId="0" fillId="24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0" fontId="0" fillId="24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49" fontId="0" fillId="0" borderId="10" xfId="53" applyNumberFormat="1" applyFont="1" applyBorder="1" applyAlignment="1">
      <alignment horizontal="center" wrapText="1"/>
      <protection/>
    </xf>
    <xf numFmtId="49" fontId="0" fillId="0" borderId="10" xfId="0" applyNumberFormat="1" applyFont="1" applyBorder="1" applyAlignment="1">
      <alignment horizontal="center" wrapText="1"/>
    </xf>
    <xf numFmtId="49" fontId="0" fillId="0" borderId="12" xfId="53" applyNumberFormat="1" applyFont="1" applyBorder="1" applyAlignment="1">
      <alignment horizontal="center" wrapText="1"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КДЦ.машины и оборуд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0.140625" style="52" customWidth="1"/>
    <col min="4" max="4" width="11.00390625" style="0" customWidth="1"/>
    <col min="5" max="5" width="12.421875" style="1" bestFit="1" customWidth="1"/>
    <col min="6" max="6" width="11.421875" style="1" customWidth="1"/>
    <col min="7" max="7" width="12.421875" style="1" customWidth="1"/>
    <col min="8" max="8" width="10.7109375" style="1" customWidth="1"/>
    <col min="9" max="9" width="12.8515625" style="1" customWidth="1"/>
    <col min="10" max="10" width="17.00390625" style="1" customWidth="1"/>
    <col min="11" max="11" width="14.7109375" style="11" customWidth="1"/>
    <col min="12" max="12" width="9.28125" style="11" bestFit="1" customWidth="1"/>
    <col min="13" max="13" width="9.28125" style="11" customWidth="1"/>
    <col min="14" max="14" width="11.7109375" style="11" bestFit="1" customWidth="1"/>
    <col min="15" max="15" width="8.421875" style="11" customWidth="1"/>
    <col min="16" max="16" width="17.57421875" style="0" customWidth="1"/>
  </cols>
  <sheetData>
    <row r="1" spans="1:16" ht="15.75">
      <c r="A1" s="84" t="s">
        <v>321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.75">
      <c r="A2" s="84" t="s">
        <v>344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4" spans="1:16" s="52" customFormat="1" ht="90.75" customHeight="1">
      <c r="A4" s="48" t="s">
        <v>0</v>
      </c>
      <c r="B4" s="48" t="s">
        <v>326</v>
      </c>
      <c r="C4" s="48" t="s">
        <v>322</v>
      </c>
      <c r="D4" s="48" t="s">
        <v>323</v>
      </c>
      <c r="E4" s="48" t="s">
        <v>324</v>
      </c>
      <c r="F4" s="54" t="s">
        <v>6</v>
      </c>
      <c r="G4" s="54" t="s">
        <v>124</v>
      </c>
      <c r="H4" s="54" t="s">
        <v>325</v>
      </c>
      <c r="I4" s="55" t="s">
        <v>347</v>
      </c>
      <c r="J4" s="55" t="s">
        <v>109</v>
      </c>
      <c r="K4" s="55" t="s">
        <v>330</v>
      </c>
      <c r="L4" s="54" t="s">
        <v>4</v>
      </c>
      <c r="M4" s="56" t="s">
        <v>3</v>
      </c>
      <c r="N4" s="54" t="s">
        <v>329</v>
      </c>
      <c r="O4" s="54" t="s">
        <v>5</v>
      </c>
      <c r="P4" s="48" t="s">
        <v>7</v>
      </c>
    </row>
    <row r="5" spans="1:16" s="58" customFormat="1" ht="12.75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57">
        <v>10</v>
      </c>
      <c r="K5" s="57">
        <v>11</v>
      </c>
      <c r="L5" s="47">
        <v>12</v>
      </c>
      <c r="M5" s="47">
        <v>13</v>
      </c>
      <c r="N5" s="47">
        <v>14</v>
      </c>
      <c r="O5" s="47">
        <v>15</v>
      </c>
      <c r="P5" s="47">
        <v>16</v>
      </c>
    </row>
    <row r="6" spans="1:16" ht="33.75" customHeight="1">
      <c r="A6" s="3">
        <v>1</v>
      </c>
      <c r="B6" s="9" t="s">
        <v>327</v>
      </c>
      <c r="C6" s="49" t="s">
        <v>10</v>
      </c>
      <c r="D6" s="68" t="s">
        <v>349</v>
      </c>
      <c r="E6" s="3">
        <v>127.1</v>
      </c>
      <c r="F6" s="10">
        <v>20007.32</v>
      </c>
      <c r="G6" s="10">
        <v>292035.05</v>
      </c>
      <c r="H6" s="46" t="s">
        <v>334</v>
      </c>
      <c r="I6" s="41" t="s">
        <v>338</v>
      </c>
      <c r="J6" s="5" t="s">
        <v>110</v>
      </c>
      <c r="K6" s="41" t="s">
        <v>348</v>
      </c>
      <c r="L6" s="3" t="s">
        <v>9</v>
      </c>
      <c r="M6" s="3">
        <v>1977</v>
      </c>
      <c r="N6" s="43">
        <v>17894.52</v>
      </c>
      <c r="O6" s="69">
        <v>89.44</v>
      </c>
      <c r="P6" s="2" t="s">
        <v>11</v>
      </c>
    </row>
    <row r="7" spans="1:16" ht="56.25" customHeight="1">
      <c r="A7" s="3">
        <f>A6+1</f>
        <v>2</v>
      </c>
      <c r="B7" s="9" t="s">
        <v>328</v>
      </c>
      <c r="C7" s="49" t="s">
        <v>337</v>
      </c>
      <c r="D7" s="41" t="s">
        <v>350</v>
      </c>
      <c r="E7" s="3">
        <v>83</v>
      </c>
      <c r="F7" s="10">
        <v>10165.2</v>
      </c>
      <c r="G7" s="10">
        <v>320753.5</v>
      </c>
      <c r="H7" s="46" t="s">
        <v>334</v>
      </c>
      <c r="I7" s="60" t="s">
        <v>343</v>
      </c>
      <c r="J7" s="5" t="s">
        <v>110</v>
      </c>
      <c r="K7" s="41" t="s">
        <v>348</v>
      </c>
      <c r="L7" s="3" t="s">
        <v>12</v>
      </c>
      <c r="M7" s="3">
        <v>1977</v>
      </c>
      <c r="N7" s="43">
        <v>10165.2</v>
      </c>
      <c r="O7" s="42">
        <v>100</v>
      </c>
      <c r="P7" s="2" t="s">
        <v>11</v>
      </c>
    </row>
    <row r="8" spans="1:16" ht="24" customHeight="1">
      <c r="A8" s="3">
        <f aca="true" t="shared" si="0" ref="A8:A69">A7+1</f>
        <v>3</v>
      </c>
      <c r="B8" s="44" t="s">
        <v>332</v>
      </c>
      <c r="C8" s="50" t="s">
        <v>85</v>
      </c>
      <c r="D8" s="5"/>
      <c r="E8" s="13">
        <v>40</v>
      </c>
      <c r="F8" s="20">
        <v>10145.5</v>
      </c>
      <c r="G8" s="65" t="s">
        <v>331</v>
      </c>
      <c r="H8" s="46" t="s">
        <v>334</v>
      </c>
      <c r="I8" s="82" t="s">
        <v>340</v>
      </c>
      <c r="J8" s="5" t="s">
        <v>382</v>
      </c>
      <c r="K8" s="41" t="s">
        <v>348</v>
      </c>
      <c r="L8" s="13" t="s">
        <v>9</v>
      </c>
      <c r="M8" s="35">
        <v>1963</v>
      </c>
      <c r="N8" s="20">
        <v>10145.5</v>
      </c>
      <c r="O8" s="13">
        <v>100</v>
      </c>
      <c r="P8" s="2" t="s">
        <v>11</v>
      </c>
    </row>
    <row r="9" spans="1:16" ht="22.5" customHeight="1">
      <c r="A9" s="3">
        <f t="shared" si="0"/>
        <v>4</v>
      </c>
      <c r="B9" s="44" t="s">
        <v>332</v>
      </c>
      <c r="C9" s="50" t="s">
        <v>86</v>
      </c>
      <c r="D9" s="5"/>
      <c r="E9" s="13">
        <v>58.1</v>
      </c>
      <c r="F9" s="20">
        <v>14282.5</v>
      </c>
      <c r="G9" s="65" t="s">
        <v>331</v>
      </c>
      <c r="H9" s="46" t="s">
        <v>334</v>
      </c>
      <c r="I9" s="85"/>
      <c r="J9" s="5" t="s">
        <v>382</v>
      </c>
      <c r="K9" s="41" t="s">
        <v>348</v>
      </c>
      <c r="L9" s="13" t="s">
        <v>9</v>
      </c>
      <c r="M9" s="35">
        <v>1970</v>
      </c>
      <c r="N9" s="20">
        <v>14282.5</v>
      </c>
      <c r="O9" s="13">
        <v>100</v>
      </c>
      <c r="P9" s="2" t="s">
        <v>11</v>
      </c>
    </row>
    <row r="10" spans="1:16" ht="24" customHeight="1">
      <c r="A10" s="3">
        <f t="shared" si="0"/>
        <v>5</v>
      </c>
      <c r="B10" s="44" t="s">
        <v>332</v>
      </c>
      <c r="C10" s="50" t="s">
        <v>87</v>
      </c>
      <c r="D10" s="5"/>
      <c r="E10" s="13">
        <v>47.9</v>
      </c>
      <c r="F10" s="38">
        <v>985</v>
      </c>
      <c r="G10" s="65" t="s">
        <v>331</v>
      </c>
      <c r="H10" s="46" t="s">
        <v>334</v>
      </c>
      <c r="I10" s="85"/>
      <c r="J10" s="5" t="s">
        <v>382</v>
      </c>
      <c r="K10" s="41" t="s">
        <v>348</v>
      </c>
      <c r="L10" s="13" t="s">
        <v>9</v>
      </c>
      <c r="M10" s="35">
        <v>1925</v>
      </c>
      <c r="N10" s="38">
        <v>985</v>
      </c>
      <c r="O10" s="13">
        <v>100</v>
      </c>
      <c r="P10" s="2" t="s">
        <v>11</v>
      </c>
    </row>
    <row r="11" spans="1:16" ht="24" customHeight="1">
      <c r="A11" s="3">
        <f t="shared" si="0"/>
        <v>6</v>
      </c>
      <c r="B11" s="44" t="s">
        <v>332</v>
      </c>
      <c r="C11" s="50" t="s">
        <v>88</v>
      </c>
      <c r="D11" s="5"/>
      <c r="E11" s="13">
        <v>33.4</v>
      </c>
      <c r="F11" s="20">
        <v>38578.51</v>
      </c>
      <c r="G11" s="65" t="s">
        <v>331</v>
      </c>
      <c r="H11" s="46" t="s">
        <v>334</v>
      </c>
      <c r="I11" s="85"/>
      <c r="J11" s="5" t="s">
        <v>382</v>
      </c>
      <c r="K11" s="41" t="s">
        <v>348</v>
      </c>
      <c r="L11" s="13" t="s">
        <v>9</v>
      </c>
      <c r="M11" s="35">
        <v>1980</v>
      </c>
      <c r="N11" s="20">
        <v>38578.51</v>
      </c>
      <c r="O11" s="13">
        <v>100</v>
      </c>
      <c r="P11" s="2" t="s">
        <v>11</v>
      </c>
    </row>
    <row r="12" spans="1:16" ht="24" customHeight="1">
      <c r="A12" s="3">
        <f t="shared" si="0"/>
        <v>7</v>
      </c>
      <c r="B12" s="44" t="s">
        <v>332</v>
      </c>
      <c r="C12" s="50" t="s">
        <v>89</v>
      </c>
      <c r="D12" s="5"/>
      <c r="E12" s="13">
        <v>31</v>
      </c>
      <c r="F12" s="20">
        <v>8234.6</v>
      </c>
      <c r="G12" s="65" t="s">
        <v>331</v>
      </c>
      <c r="H12" s="46" t="s">
        <v>334</v>
      </c>
      <c r="I12" s="85"/>
      <c r="J12" s="5" t="s">
        <v>382</v>
      </c>
      <c r="K12" s="41" t="s">
        <v>348</v>
      </c>
      <c r="L12" s="13" t="s">
        <v>9</v>
      </c>
      <c r="M12" s="35">
        <v>1962</v>
      </c>
      <c r="N12" s="20">
        <v>8234.6</v>
      </c>
      <c r="O12" s="13">
        <v>100</v>
      </c>
      <c r="P12" s="2" t="s">
        <v>11</v>
      </c>
    </row>
    <row r="13" spans="1:16" ht="24" customHeight="1">
      <c r="A13" s="3">
        <f t="shared" si="0"/>
        <v>8</v>
      </c>
      <c r="B13" s="44" t="s">
        <v>332</v>
      </c>
      <c r="C13" s="50" t="s">
        <v>90</v>
      </c>
      <c r="D13" s="5"/>
      <c r="E13" s="13">
        <v>38.1</v>
      </c>
      <c r="F13" s="20">
        <v>54598.55</v>
      </c>
      <c r="G13" s="65" t="s">
        <v>331</v>
      </c>
      <c r="H13" s="46" t="s">
        <v>334</v>
      </c>
      <c r="I13" s="85"/>
      <c r="J13" s="5" t="s">
        <v>382</v>
      </c>
      <c r="K13" s="41" t="s">
        <v>348</v>
      </c>
      <c r="L13" s="13" t="s">
        <v>9</v>
      </c>
      <c r="M13" s="35">
        <v>1987</v>
      </c>
      <c r="N13" s="73">
        <v>32926.98</v>
      </c>
      <c r="O13" s="42">
        <v>60</v>
      </c>
      <c r="P13" s="2" t="s">
        <v>11</v>
      </c>
    </row>
    <row r="14" spans="1:16" ht="24" customHeight="1">
      <c r="A14" s="3">
        <f t="shared" si="0"/>
        <v>9</v>
      </c>
      <c r="B14" s="44" t="s">
        <v>332</v>
      </c>
      <c r="C14" s="50" t="s">
        <v>63</v>
      </c>
      <c r="D14" s="5"/>
      <c r="E14" s="13">
        <v>50.7</v>
      </c>
      <c r="F14" s="20">
        <v>24981.57</v>
      </c>
      <c r="G14" s="65" t="s">
        <v>331</v>
      </c>
      <c r="H14" s="46" t="s">
        <v>334</v>
      </c>
      <c r="I14" s="85"/>
      <c r="J14" s="5" t="s">
        <v>382</v>
      </c>
      <c r="K14" s="41" t="s">
        <v>348</v>
      </c>
      <c r="L14" s="13" t="s">
        <v>12</v>
      </c>
      <c r="M14" s="35">
        <v>1968</v>
      </c>
      <c r="N14" s="20">
        <v>24981.57</v>
      </c>
      <c r="O14" s="13">
        <v>100</v>
      </c>
      <c r="P14" s="2" t="s">
        <v>11</v>
      </c>
    </row>
    <row r="15" spans="1:16" ht="24" customHeight="1">
      <c r="A15" s="3">
        <f>A14+1</f>
        <v>10</v>
      </c>
      <c r="B15" s="44" t="s">
        <v>332</v>
      </c>
      <c r="C15" s="50" t="s">
        <v>64</v>
      </c>
      <c r="D15" s="5"/>
      <c r="E15" s="13">
        <v>50.7</v>
      </c>
      <c r="F15" s="20">
        <v>24981.57</v>
      </c>
      <c r="G15" s="65" t="s">
        <v>331</v>
      </c>
      <c r="H15" s="46" t="s">
        <v>334</v>
      </c>
      <c r="I15" s="85"/>
      <c r="J15" s="5" t="s">
        <v>382</v>
      </c>
      <c r="K15" s="41" t="s">
        <v>348</v>
      </c>
      <c r="L15" s="13" t="s">
        <v>12</v>
      </c>
      <c r="M15" s="35">
        <v>1968</v>
      </c>
      <c r="N15" s="20">
        <v>24981.57</v>
      </c>
      <c r="O15" s="13">
        <v>100</v>
      </c>
      <c r="P15" s="2" t="s">
        <v>11</v>
      </c>
    </row>
    <row r="16" spans="1:16" ht="25.5" customHeight="1">
      <c r="A16" s="3">
        <f t="shared" si="0"/>
        <v>11</v>
      </c>
      <c r="B16" s="44" t="s">
        <v>332</v>
      </c>
      <c r="C16" s="50" t="s">
        <v>65</v>
      </c>
      <c r="D16" s="5"/>
      <c r="E16" s="13">
        <v>50.7</v>
      </c>
      <c r="F16" s="20">
        <v>24981.57</v>
      </c>
      <c r="G16" s="65" t="s">
        <v>331</v>
      </c>
      <c r="H16" s="46" t="s">
        <v>334</v>
      </c>
      <c r="I16" s="85"/>
      <c r="J16" s="5" t="s">
        <v>382</v>
      </c>
      <c r="K16" s="41" t="s">
        <v>348</v>
      </c>
      <c r="L16" s="13" t="s">
        <v>12</v>
      </c>
      <c r="M16" s="35">
        <v>1968</v>
      </c>
      <c r="N16" s="20">
        <v>24981.57</v>
      </c>
      <c r="O16" s="13">
        <v>100</v>
      </c>
      <c r="P16" s="2" t="s">
        <v>11</v>
      </c>
    </row>
    <row r="17" spans="1:16" ht="25.5" customHeight="1">
      <c r="A17" s="3">
        <f t="shared" si="0"/>
        <v>12</v>
      </c>
      <c r="B17" s="44" t="s">
        <v>332</v>
      </c>
      <c r="C17" s="50" t="s">
        <v>66</v>
      </c>
      <c r="D17" s="5"/>
      <c r="E17" s="13">
        <v>50.7</v>
      </c>
      <c r="F17" s="20">
        <v>24981.57</v>
      </c>
      <c r="G17" s="65" t="s">
        <v>331</v>
      </c>
      <c r="H17" s="46" t="s">
        <v>334</v>
      </c>
      <c r="I17" s="85"/>
      <c r="J17" s="5" t="s">
        <v>382</v>
      </c>
      <c r="K17" s="41" t="s">
        <v>348</v>
      </c>
      <c r="L17" s="13" t="s">
        <v>12</v>
      </c>
      <c r="M17" s="35">
        <v>1968</v>
      </c>
      <c r="N17" s="20">
        <v>24981.57</v>
      </c>
      <c r="O17" s="13">
        <v>100</v>
      </c>
      <c r="P17" s="2" t="s">
        <v>11</v>
      </c>
    </row>
    <row r="18" spans="1:16" ht="25.5" customHeight="1">
      <c r="A18" s="3">
        <f t="shared" si="0"/>
        <v>13</v>
      </c>
      <c r="B18" s="44" t="s">
        <v>332</v>
      </c>
      <c r="C18" s="50" t="s">
        <v>67</v>
      </c>
      <c r="D18" s="5"/>
      <c r="E18" s="13">
        <v>50.7</v>
      </c>
      <c r="F18" s="20">
        <v>24981.57</v>
      </c>
      <c r="G18" s="65" t="s">
        <v>331</v>
      </c>
      <c r="H18" s="46" t="s">
        <v>334</v>
      </c>
      <c r="I18" s="85"/>
      <c r="J18" s="5" t="s">
        <v>382</v>
      </c>
      <c r="K18" s="41" t="s">
        <v>348</v>
      </c>
      <c r="L18" s="13" t="s">
        <v>12</v>
      </c>
      <c r="M18" s="35">
        <v>1968</v>
      </c>
      <c r="N18" s="20">
        <v>24981.57</v>
      </c>
      <c r="O18" s="13">
        <v>100</v>
      </c>
      <c r="P18" s="2" t="s">
        <v>11</v>
      </c>
    </row>
    <row r="19" spans="1:16" ht="25.5" customHeight="1">
      <c r="A19" s="3">
        <f t="shared" si="0"/>
        <v>14</v>
      </c>
      <c r="B19" s="44" t="s">
        <v>332</v>
      </c>
      <c r="C19" s="50" t="s">
        <v>68</v>
      </c>
      <c r="D19" s="5"/>
      <c r="E19" s="13">
        <v>50.7</v>
      </c>
      <c r="F19" s="20">
        <v>24981.57</v>
      </c>
      <c r="G19" s="65" t="s">
        <v>331</v>
      </c>
      <c r="H19" s="46" t="s">
        <v>334</v>
      </c>
      <c r="I19" s="85"/>
      <c r="J19" s="5" t="s">
        <v>382</v>
      </c>
      <c r="K19" s="41" t="s">
        <v>348</v>
      </c>
      <c r="L19" s="13" t="s">
        <v>12</v>
      </c>
      <c r="M19" s="35">
        <v>1968</v>
      </c>
      <c r="N19" s="20">
        <v>24981.57</v>
      </c>
      <c r="O19" s="13">
        <v>100</v>
      </c>
      <c r="P19" s="2" t="s">
        <v>11</v>
      </c>
    </row>
    <row r="20" spans="1:16" ht="25.5" customHeight="1">
      <c r="A20" s="3">
        <f t="shared" si="0"/>
        <v>15</v>
      </c>
      <c r="B20" s="44" t="s">
        <v>332</v>
      </c>
      <c r="C20" s="50" t="s">
        <v>69</v>
      </c>
      <c r="D20" s="5"/>
      <c r="E20" s="13">
        <v>63.4</v>
      </c>
      <c r="F20" s="20">
        <v>53289</v>
      </c>
      <c r="G20" s="65" t="s">
        <v>331</v>
      </c>
      <c r="H20" s="46" t="s">
        <v>334</v>
      </c>
      <c r="I20" s="85"/>
      <c r="J20" s="5" t="s">
        <v>382</v>
      </c>
      <c r="K20" s="41" t="s">
        <v>348</v>
      </c>
      <c r="L20" s="13" t="s">
        <v>9</v>
      </c>
      <c r="M20" s="35">
        <v>1983</v>
      </c>
      <c r="N20" s="73">
        <v>36394.29</v>
      </c>
      <c r="O20" s="42">
        <v>68</v>
      </c>
      <c r="P20" s="2" t="s">
        <v>11</v>
      </c>
    </row>
    <row r="21" spans="1:16" ht="25.5" customHeight="1">
      <c r="A21" s="3">
        <f t="shared" si="0"/>
        <v>16</v>
      </c>
      <c r="B21" s="44" t="s">
        <v>332</v>
      </c>
      <c r="C21" s="50" t="s">
        <v>70</v>
      </c>
      <c r="D21" s="5"/>
      <c r="E21" s="13">
        <v>31.7</v>
      </c>
      <c r="F21" s="20">
        <v>21748.8</v>
      </c>
      <c r="G21" s="65" t="s">
        <v>331</v>
      </c>
      <c r="H21" s="46" t="s">
        <v>334</v>
      </c>
      <c r="I21" s="85"/>
      <c r="J21" s="5" t="s">
        <v>382</v>
      </c>
      <c r="K21" s="41" t="s">
        <v>348</v>
      </c>
      <c r="L21" s="13" t="s">
        <v>9</v>
      </c>
      <c r="M21" s="35">
        <v>1978</v>
      </c>
      <c r="N21" s="20">
        <v>21748.8</v>
      </c>
      <c r="O21" s="13">
        <v>100</v>
      </c>
      <c r="P21" s="2" t="s">
        <v>11</v>
      </c>
    </row>
    <row r="22" spans="1:16" ht="25.5" customHeight="1">
      <c r="A22" s="3">
        <f t="shared" si="0"/>
        <v>17</v>
      </c>
      <c r="B22" s="44" t="s">
        <v>332</v>
      </c>
      <c r="C22" s="50" t="s">
        <v>71</v>
      </c>
      <c r="D22" s="5"/>
      <c r="E22" s="13">
        <v>31.7</v>
      </c>
      <c r="F22" s="20">
        <v>21177.5</v>
      </c>
      <c r="G22" s="65" t="s">
        <v>331</v>
      </c>
      <c r="H22" s="46" t="s">
        <v>334</v>
      </c>
      <c r="I22" s="85"/>
      <c r="J22" s="5" t="s">
        <v>382</v>
      </c>
      <c r="K22" s="41" t="s">
        <v>348</v>
      </c>
      <c r="L22" s="13" t="s">
        <v>9</v>
      </c>
      <c r="M22" s="35">
        <v>1977</v>
      </c>
      <c r="N22" s="20">
        <v>21177.5</v>
      </c>
      <c r="O22" s="13">
        <v>100</v>
      </c>
      <c r="P22" s="2" t="s">
        <v>11</v>
      </c>
    </row>
    <row r="23" spans="1:16" ht="25.5" customHeight="1">
      <c r="A23" s="3">
        <f t="shared" si="0"/>
        <v>18</v>
      </c>
      <c r="B23" s="44" t="s">
        <v>332</v>
      </c>
      <c r="C23" s="50" t="s">
        <v>72</v>
      </c>
      <c r="D23" s="5"/>
      <c r="E23" s="13">
        <v>98</v>
      </c>
      <c r="F23" s="20">
        <v>33534.33</v>
      </c>
      <c r="G23" s="65" t="s">
        <v>331</v>
      </c>
      <c r="H23" s="46" t="s">
        <v>334</v>
      </c>
      <c r="I23" s="85"/>
      <c r="J23" s="5" t="s">
        <v>382</v>
      </c>
      <c r="K23" s="41" t="s">
        <v>348</v>
      </c>
      <c r="L23" s="13" t="s">
        <v>9</v>
      </c>
      <c r="M23" s="35">
        <v>1990</v>
      </c>
      <c r="N23" s="20">
        <v>33534.33</v>
      </c>
      <c r="O23" s="13">
        <v>100</v>
      </c>
      <c r="P23" s="2" t="s">
        <v>11</v>
      </c>
    </row>
    <row r="24" spans="1:16" ht="25.5" customHeight="1">
      <c r="A24" s="3">
        <f t="shared" si="0"/>
        <v>19</v>
      </c>
      <c r="B24" s="44" t="s">
        <v>332</v>
      </c>
      <c r="C24" s="50" t="s">
        <v>73</v>
      </c>
      <c r="D24" s="5"/>
      <c r="E24" s="13">
        <v>52.5</v>
      </c>
      <c r="F24" s="20">
        <v>17927</v>
      </c>
      <c r="G24" s="65" t="s">
        <v>331</v>
      </c>
      <c r="H24" s="46" t="s">
        <v>334</v>
      </c>
      <c r="I24" s="85"/>
      <c r="J24" s="5" t="s">
        <v>382</v>
      </c>
      <c r="K24" s="41" t="s">
        <v>348</v>
      </c>
      <c r="L24" s="13" t="s">
        <v>9</v>
      </c>
      <c r="M24" s="35">
        <v>1964</v>
      </c>
      <c r="N24" s="20">
        <v>17927</v>
      </c>
      <c r="O24" s="13">
        <v>100</v>
      </c>
      <c r="P24" s="2" t="s">
        <v>11</v>
      </c>
    </row>
    <row r="25" spans="1:16" ht="68.25" customHeight="1">
      <c r="A25" s="3">
        <f t="shared" si="0"/>
        <v>20</v>
      </c>
      <c r="B25" s="44" t="s">
        <v>332</v>
      </c>
      <c r="C25" s="50" t="s">
        <v>74</v>
      </c>
      <c r="D25" s="5"/>
      <c r="E25" s="13">
        <v>52.5</v>
      </c>
      <c r="F25" s="65" t="s">
        <v>331</v>
      </c>
      <c r="G25" s="65" t="s">
        <v>331</v>
      </c>
      <c r="H25" s="46" t="s">
        <v>334</v>
      </c>
      <c r="I25" s="74" t="s">
        <v>381</v>
      </c>
      <c r="J25" s="41" t="s">
        <v>331</v>
      </c>
      <c r="K25" s="41" t="s">
        <v>348</v>
      </c>
      <c r="L25" s="13" t="s">
        <v>9</v>
      </c>
      <c r="M25" s="35">
        <v>1965</v>
      </c>
      <c r="N25" s="20">
        <v>9832.27</v>
      </c>
      <c r="O25" s="13">
        <v>100</v>
      </c>
      <c r="P25" s="80" t="s">
        <v>380</v>
      </c>
    </row>
    <row r="26" spans="1:16" ht="25.5" customHeight="1">
      <c r="A26" s="3">
        <f t="shared" si="0"/>
        <v>21</v>
      </c>
      <c r="B26" s="44" t="s">
        <v>332</v>
      </c>
      <c r="C26" s="50" t="s">
        <v>75</v>
      </c>
      <c r="D26" s="5"/>
      <c r="E26" s="13">
        <v>53</v>
      </c>
      <c r="F26" s="20">
        <v>9832.27</v>
      </c>
      <c r="G26" s="65" t="s">
        <v>331</v>
      </c>
      <c r="H26" s="46" t="s">
        <v>334</v>
      </c>
      <c r="I26" s="85" t="s">
        <v>340</v>
      </c>
      <c r="J26" s="5" t="s">
        <v>382</v>
      </c>
      <c r="K26" s="41" t="s">
        <v>348</v>
      </c>
      <c r="L26" s="13" t="s">
        <v>9</v>
      </c>
      <c r="M26" s="35">
        <v>1968</v>
      </c>
      <c r="N26" s="20">
        <v>9832.27</v>
      </c>
      <c r="O26" s="13">
        <v>100</v>
      </c>
      <c r="P26" s="2" t="s">
        <v>11</v>
      </c>
    </row>
    <row r="27" spans="1:16" ht="25.5" customHeight="1">
      <c r="A27" s="3">
        <f t="shared" si="0"/>
        <v>22</v>
      </c>
      <c r="B27" s="44" t="s">
        <v>332</v>
      </c>
      <c r="C27" s="50" t="s">
        <v>76</v>
      </c>
      <c r="D27" s="5"/>
      <c r="E27" s="13">
        <v>98.1</v>
      </c>
      <c r="F27" s="20">
        <v>107961.91</v>
      </c>
      <c r="G27" s="65" t="s">
        <v>331</v>
      </c>
      <c r="H27" s="46" t="s">
        <v>334</v>
      </c>
      <c r="I27" s="85"/>
      <c r="J27" s="5" t="s">
        <v>382</v>
      </c>
      <c r="K27" s="41" t="s">
        <v>348</v>
      </c>
      <c r="L27" s="13" t="s">
        <v>9</v>
      </c>
      <c r="M27" s="35">
        <v>1992</v>
      </c>
      <c r="N27" s="43">
        <v>60665.88</v>
      </c>
      <c r="O27" s="42">
        <v>56</v>
      </c>
      <c r="P27" s="2" t="s">
        <v>11</v>
      </c>
    </row>
    <row r="28" spans="1:16" ht="25.5" customHeight="1">
      <c r="A28" s="3">
        <f t="shared" si="0"/>
        <v>23</v>
      </c>
      <c r="B28" s="44" t="s">
        <v>332</v>
      </c>
      <c r="C28" s="50" t="s">
        <v>77</v>
      </c>
      <c r="D28" s="5"/>
      <c r="E28" s="13">
        <v>60.1</v>
      </c>
      <c r="F28" s="20">
        <v>45428.2</v>
      </c>
      <c r="G28" s="65" t="s">
        <v>331</v>
      </c>
      <c r="H28" s="46" t="s">
        <v>334</v>
      </c>
      <c r="I28" s="85"/>
      <c r="J28" s="5" t="s">
        <v>382</v>
      </c>
      <c r="K28" s="41" t="s">
        <v>348</v>
      </c>
      <c r="L28" s="13" t="s">
        <v>9</v>
      </c>
      <c r="M28" s="35">
        <v>1976</v>
      </c>
      <c r="N28" s="43">
        <v>34421.87</v>
      </c>
      <c r="O28" s="42">
        <v>76</v>
      </c>
      <c r="P28" s="2" t="s">
        <v>11</v>
      </c>
    </row>
    <row r="29" spans="1:16" ht="25.5" customHeight="1">
      <c r="A29" s="3">
        <f t="shared" si="0"/>
        <v>24</v>
      </c>
      <c r="B29" s="44" t="s">
        <v>332</v>
      </c>
      <c r="C29" s="50" t="s">
        <v>78</v>
      </c>
      <c r="D29" s="5"/>
      <c r="E29" s="13">
        <v>78</v>
      </c>
      <c r="F29" s="20">
        <v>72102</v>
      </c>
      <c r="G29" s="65" t="s">
        <v>331</v>
      </c>
      <c r="H29" s="46" t="s">
        <v>334</v>
      </c>
      <c r="I29" s="85"/>
      <c r="J29" s="5" t="s">
        <v>382</v>
      </c>
      <c r="K29" s="41" t="s">
        <v>348</v>
      </c>
      <c r="L29" s="13" t="s">
        <v>9</v>
      </c>
      <c r="M29" s="35">
        <v>1989</v>
      </c>
      <c r="N29" s="43">
        <v>43785.9</v>
      </c>
      <c r="O29" s="42">
        <v>61</v>
      </c>
      <c r="P29" s="2" t="s">
        <v>11</v>
      </c>
    </row>
    <row r="30" spans="1:16" ht="25.5" customHeight="1">
      <c r="A30" s="3">
        <f t="shared" si="0"/>
        <v>25</v>
      </c>
      <c r="B30" s="44" t="s">
        <v>332</v>
      </c>
      <c r="C30" s="50" t="s">
        <v>79</v>
      </c>
      <c r="D30" s="5"/>
      <c r="E30" s="13">
        <v>67</v>
      </c>
      <c r="F30" s="20">
        <v>18222.5</v>
      </c>
      <c r="G30" s="65" t="s">
        <v>331</v>
      </c>
      <c r="H30" s="46" t="s">
        <v>334</v>
      </c>
      <c r="I30" s="85"/>
      <c r="J30" s="5" t="s">
        <v>382</v>
      </c>
      <c r="K30" s="41" t="s">
        <v>348</v>
      </c>
      <c r="L30" s="13" t="s">
        <v>9</v>
      </c>
      <c r="M30" s="35">
        <v>1972</v>
      </c>
      <c r="N30" s="20">
        <v>18222.5</v>
      </c>
      <c r="O30" s="13">
        <v>100</v>
      </c>
      <c r="P30" s="2" t="s">
        <v>11</v>
      </c>
    </row>
    <row r="31" spans="1:16" ht="25.5" customHeight="1">
      <c r="A31" s="3">
        <f t="shared" si="0"/>
        <v>26</v>
      </c>
      <c r="B31" s="44" t="s">
        <v>332</v>
      </c>
      <c r="C31" s="50" t="s">
        <v>80</v>
      </c>
      <c r="D31" s="5"/>
      <c r="E31" s="13">
        <v>67</v>
      </c>
      <c r="F31" s="20">
        <v>18222.5</v>
      </c>
      <c r="G31" s="65" t="s">
        <v>331</v>
      </c>
      <c r="H31" s="46" t="s">
        <v>334</v>
      </c>
      <c r="I31" s="85"/>
      <c r="J31" s="5" t="s">
        <v>382</v>
      </c>
      <c r="K31" s="41" t="s">
        <v>348</v>
      </c>
      <c r="L31" s="13" t="s">
        <v>9</v>
      </c>
      <c r="M31" s="35">
        <v>1972</v>
      </c>
      <c r="N31" s="20">
        <v>18222.5</v>
      </c>
      <c r="O31" s="13">
        <v>100</v>
      </c>
      <c r="P31" s="2" t="s">
        <v>11</v>
      </c>
    </row>
    <row r="32" spans="1:16" ht="25.5" customHeight="1">
      <c r="A32" s="3">
        <f t="shared" si="0"/>
        <v>27</v>
      </c>
      <c r="B32" s="44" t="s">
        <v>332</v>
      </c>
      <c r="C32" s="50" t="s">
        <v>81</v>
      </c>
      <c r="D32" s="5"/>
      <c r="E32" s="13">
        <v>67</v>
      </c>
      <c r="F32" s="20">
        <v>10987.67</v>
      </c>
      <c r="G32" s="65" t="s">
        <v>331</v>
      </c>
      <c r="H32" s="46" t="s">
        <v>334</v>
      </c>
      <c r="I32" s="83"/>
      <c r="J32" s="5" t="s">
        <v>382</v>
      </c>
      <c r="K32" s="41" t="s">
        <v>348</v>
      </c>
      <c r="L32" s="13" t="s">
        <v>9</v>
      </c>
      <c r="M32" s="35">
        <v>1972</v>
      </c>
      <c r="N32" s="20">
        <v>10987.67</v>
      </c>
      <c r="O32" s="13">
        <v>100</v>
      </c>
      <c r="P32" s="2" t="s">
        <v>11</v>
      </c>
    </row>
    <row r="33" spans="1:16" ht="25.5" customHeight="1">
      <c r="A33" s="3">
        <f t="shared" si="0"/>
        <v>28</v>
      </c>
      <c r="B33" s="23" t="s">
        <v>13</v>
      </c>
      <c r="C33" s="51" t="s">
        <v>17</v>
      </c>
      <c r="D33" s="41" t="s">
        <v>331</v>
      </c>
      <c r="E33" s="36">
        <v>8</v>
      </c>
      <c r="F33" s="20">
        <v>29550</v>
      </c>
      <c r="G33" s="65" t="s">
        <v>331</v>
      </c>
      <c r="H33" s="46" t="s">
        <v>334</v>
      </c>
      <c r="I33" s="4"/>
      <c r="J33" s="5" t="s">
        <v>382</v>
      </c>
      <c r="K33" s="41" t="s">
        <v>348</v>
      </c>
      <c r="L33" s="17" t="s">
        <v>82</v>
      </c>
      <c r="M33" s="13">
        <v>1986</v>
      </c>
      <c r="N33" s="20">
        <v>29550</v>
      </c>
      <c r="O33" s="13">
        <v>100</v>
      </c>
      <c r="P33" s="2" t="s">
        <v>11</v>
      </c>
    </row>
    <row r="34" spans="1:16" ht="25.5" customHeight="1">
      <c r="A34" s="3">
        <f t="shared" si="0"/>
        <v>29</v>
      </c>
      <c r="B34" s="23" t="s">
        <v>14</v>
      </c>
      <c r="C34" s="50" t="s">
        <v>24</v>
      </c>
      <c r="D34" s="41" t="s">
        <v>331</v>
      </c>
      <c r="E34" s="41" t="s">
        <v>331</v>
      </c>
      <c r="F34" s="20">
        <v>1116</v>
      </c>
      <c r="G34" s="65" t="s">
        <v>331</v>
      </c>
      <c r="H34" s="46" t="s">
        <v>339</v>
      </c>
      <c r="I34" s="82" t="s">
        <v>342</v>
      </c>
      <c r="J34" s="5" t="s">
        <v>382</v>
      </c>
      <c r="K34" s="41" t="s">
        <v>348</v>
      </c>
      <c r="L34" s="17" t="s">
        <v>8</v>
      </c>
      <c r="M34" s="34">
        <v>1975</v>
      </c>
      <c r="N34" s="20">
        <v>1116</v>
      </c>
      <c r="O34" s="13">
        <v>100</v>
      </c>
      <c r="P34" s="2" t="s">
        <v>11</v>
      </c>
    </row>
    <row r="35" spans="1:16" ht="25.5" customHeight="1">
      <c r="A35" s="3">
        <f t="shared" si="0"/>
        <v>30</v>
      </c>
      <c r="B35" s="23" t="s">
        <v>15</v>
      </c>
      <c r="C35" s="50" t="s">
        <v>17</v>
      </c>
      <c r="D35" s="41" t="s">
        <v>331</v>
      </c>
      <c r="E35" s="41" t="s">
        <v>331</v>
      </c>
      <c r="F35" s="20">
        <v>3484</v>
      </c>
      <c r="G35" s="65" t="s">
        <v>331</v>
      </c>
      <c r="H35" s="46" t="s">
        <v>339</v>
      </c>
      <c r="I35" s="83"/>
      <c r="J35" s="5" t="s">
        <v>382</v>
      </c>
      <c r="K35" s="41" t="s">
        <v>348</v>
      </c>
      <c r="L35" s="17" t="s">
        <v>8</v>
      </c>
      <c r="M35" s="34">
        <v>1975</v>
      </c>
      <c r="N35" s="20">
        <v>3484</v>
      </c>
      <c r="O35" s="13">
        <v>100</v>
      </c>
      <c r="P35" s="2" t="s">
        <v>11</v>
      </c>
    </row>
    <row r="36" spans="1:16" ht="25.5" customHeight="1">
      <c r="A36" s="3">
        <f t="shared" si="0"/>
        <v>31</v>
      </c>
      <c r="B36" s="23" t="s">
        <v>16</v>
      </c>
      <c r="C36" s="50" t="s">
        <v>18</v>
      </c>
      <c r="D36" s="5"/>
      <c r="E36" s="36">
        <v>10</v>
      </c>
      <c r="F36" s="20">
        <v>22741.68</v>
      </c>
      <c r="G36" s="65" t="s">
        <v>331</v>
      </c>
      <c r="H36" s="46" t="s">
        <v>334</v>
      </c>
      <c r="I36" s="4"/>
      <c r="J36" s="5" t="s">
        <v>382</v>
      </c>
      <c r="K36" s="41" t="s">
        <v>348</v>
      </c>
      <c r="L36" s="13" t="s">
        <v>9</v>
      </c>
      <c r="M36" s="34">
        <v>1970</v>
      </c>
      <c r="N36" s="20">
        <v>22741.68</v>
      </c>
      <c r="O36" s="13">
        <v>100</v>
      </c>
      <c r="P36" s="2" t="s">
        <v>11</v>
      </c>
    </row>
    <row r="37" spans="1:16" ht="25.5" customHeight="1">
      <c r="A37" s="3">
        <f t="shared" si="0"/>
        <v>32</v>
      </c>
      <c r="B37" s="23" t="s">
        <v>300</v>
      </c>
      <c r="C37" s="50" t="s">
        <v>17</v>
      </c>
      <c r="D37" s="41" t="s">
        <v>331</v>
      </c>
      <c r="E37" s="41" t="s">
        <v>331</v>
      </c>
      <c r="F37" s="20">
        <v>64258.5</v>
      </c>
      <c r="G37" s="65" t="s">
        <v>331</v>
      </c>
      <c r="H37" s="46" t="s">
        <v>336</v>
      </c>
      <c r="I37" s="4"/>
      <c r="J37" s="5" t="s">
        <v>382</v>
      </c>
      <c r="K37" s="41" t="s">
        <v>348</v>
      </c>
      <c r="L37" s="13" t="s">
        <v>82</v>
      </c>
      <c r="M37" s="17" t="s">
        <v>301</v>
      </c>
      <c r="N37" s="20">
        <v>64258.5</v>
      </c>
      <c r="O37" s="13">
        <v>100</v>
      </c>
      <c r="P37" s="2" t="s">
        <v>11</v>
      </c>
    </row>
    <row r="38" spans="1:16" ht="25.5" customHeight="1">
      <c r="A38" s="3">
        <f t="shared" si="0"/>
        <v>33</v>
      </c>
      <c r="B38" s="45" t="s">
        <v>333</v>
      </c>
      <c r="C38" s="50" t="s">
        <v>116</v>
      </c>
      <c r="D38" s="5"/>
      <c r="E38" s="17" t="s">
        <v>119</v>
      </c>
      <c r="F38" s="20">
        <v>19700</v>
      </c>
      <c r="G38" s="65" t="s">
        <v>331</v>
      </c>
      <c r="H38" s="46" t="s">
        <v>131</v>
      </c>
      <c r="I38" s="4"/>
      <c r="J38" s="5" t="s">
        <v>382</v>
      </c>
      <c r="K38" s="41" t="s">
        <v>348</v>
      </c>
      <c r="L38" s="13" t="s">
        <v>9</v>
      </c>
      <c r="M38" s="3">
        <v>2003</v>
      </c>
      <c r="N38" s="20">
        <v>19700</v>
      </c>
      <c r="O38" s="13">
        <v>100</v>
      </c>
      <c r="P38" s="2" t="s">
        <v>11</v>
      </c>
    </row>
    <row r="39" spans="1:16" ht="25.5" customHeight="1">
      <c r="A39" s="3">
        <f t="shared" si="0"/>
        <v>34</v>
      </c>
      <c r="B39" s="23" t="s">
        <v>120</v>
      </c>
      <c r="C39" s="51" t="s">
        <v>17</v>
      </c>
      <c r="D39" s="41" t="s">
        <v>331</v>
      </c>
      <c r="E39" s="41" t="s">
        <v>331</v>
      </c>
      <c r="F39" s="20">
        <v>31774.5</v>
      </c>
      <c r="G39" s="65" t="s">
        <v>331</v>
      </c>
      <c r="H39" s="53">
        <v>40708</v>
      </c>
      <c r="I39" s="4"/>
      <c r="J39" s="5" t="s">
        <v>382</v>
      </c>
      <c r="K39" s="41" t="s">
        <v>348</v>
      </c>
      <c r="L39" s="17" t="s">
        <v>82</v>
      </c>
      <c r="M39" s="13">
        <v>2011</v>
      </c>
      <c r="N39" s="20">
        <v>31774.5</v>
      </c>
      <c r="O39" s="13">
        <v>100</v>
      </c>
      <c r="P39" s="2" t="s">
        <v>11</v>
      </c>
    </row>
    <row r="40" spans="1:16" ht="25.5" customHeight="1">
      <c r="A40" s="3">
        <f t="shared" si="0"/>
        <v>35</v>
      </c>
      <c r="B40" s="23" t="s">
        <v>120</v>
      </c>
      <c r="C40" s="50" t="s">
        <v>24</v>
      </c>
      <c r="D40" s="41" t="s">
        <v>331</v>
      </c>
      <c r="E40" s="41" t="s">
        <v>331</v>
      </c>
      <c r="F40" s="20">
        <v>31774.5</v>
      </c>
      <c r="G40" s="65" t="s">
        <v>331</v>
      </c>
      <c r="H40" s="53">
        <v>40708</v>
      </c>
      <c r="I40" s="4"/>
      <c r="J40" s="5" t="s">
        <v>382</v>
      </c>
      <c r="K40" s="41" t="s">
        <v>348</v>
      </c>
      <c r="L40" s="17" t="s">
        <v>82</v>
      </c>
      <c r="M40" s="37">
        <v>2011</v>
      </c>
      <c r="N40" s="20">
        <v>31774.5</v>
      </c>
      <c r="O40" s="13">
        <v>100</v>
      </c>
      <c r="P40" s="2" t="s">
        <v>11</v>
      </c>
    </row>
    <row r="41" spans="1:16" ht="25.5" customHeight="1">
      <c r="A41" s="3">
        <f t="shared" si="0"/>
        <v>36</v>
      </c>
      <c r="B41" s="23" t="s">
        <v>21</v>
      </c>
      <c r="C41" s="50" t="s">
        <v>17</v>
      </c>
      <c r="D41" s="41" t="s">
        <v>331</v>
      </c>
      <c r="E41" s="41" t="s">
        <v>331</v>
      </c>
      <c r="F41" s="20">
        <v>13869.5</v>
      </c>
      <c r="G41" s="65" t="s">
        <v>331</v>
      </c>
      <c r="H41" s="53">
        <v>40708</v>
      </c>
      <c r="I41" s="4"/>
      <c r="J41" s="5" t="s">
        <v>382</v>
      </c>
      <c r="K41" s="41" t="s">
        <v>348</v>
      </c>
      <c r="L41" s="17" t="s">
        <v>82</v>
      </c>
      <c r="M41" s="34">
        <v>2011</v>
      </c>
      <c r="N41" s="20">
        <v>13869.5</v>
      </c>
      <c r="O41" s="13">
        <v>100</v>
      </c>
      <c r="P41" s="2" t="s">
        <v>11</v>
      </c>
    </row>
    <row r="42" spans="1:16" ht="25.5" customHeight="1">
      <c r="A42" s="3">
        <f t="shared" si="0"/>
        <v>37</v>
      </c>
      <c r="B42" s="23" t="s">
        <v>21</v>
      </c>
      <c r="C42" s="50" t="s">
        <v>24</v>
      </c>
      <c r="D42" s="41" t="s">
        <v>331</v>
      </c>
      <c r="E42" s="41" t="s">
        <v>331</v>
      </c>
      <c r="F42" s="20">
        <v>13869.5</v>
      </c>
      <c r="G42" s="65" t="s">
        <v>331</v>
      </c>
      <c r="H42" s="53">
        <v>40708</v>
      </c>
      <c r="I42" s="4"/>
      <c r="J42" s="5" t="s">
        <v>382</v>
      </c>
      <c r="K42" s="41" t="s">
        <v>348</v>
      </c>
      <c r="L42" s="17" t="s">
        <v>82</v>
      </c>
      <c r="M42" s="34">
        <v>2011</v>
      </c>
      <c r="N42" s="20">
        <v>13869.5</v>
      </c>
      <c r="O42" s="13">
        <v>100</v>
      </c>
      <c r="P42" s="2" t="s">
        <v>11</v>
      </c>
    </row>
    <row r="43" spans="1:16" ht="25.5" customHeight="1">
      <c r="A43" s="3">
        <f t="shared" si="0"/>
        <v>38</v>
      </c>
      <c r="B43" s="23" t="s">
        <v>22</v>
      </c>
      <c r="C43" s="50" t="s">
        <v>17</v>
      </c>
      <c r="D43" s="41" t="s">
        <v>331</v>
      </c>
      <c r="E43" s="41" t="s">
        <v>331</v>
      </c>
      <c r="F43" s="20">
        <v>19081.5</v>
      </c>
      <c r="G43" s="65" t="s">
        <v>331</v>
      </c>
      <c r="H43" s="53">
        <v>40708</v>
      </c>
      <c r="I43" s="4"/>
      <c r="J43" s="5" t="s">
        <v>382</v>
      </c>
      <c r="K43" s="41" t="s">
        <v>348</v>
      </c>
      <c r="L43" s="17" t="s">
        <v>82</v>
      </c>
      <c r="M43" s="34">
        <v>2011</v>
      </c>
      <c r="N43" s="20">
        <v>19081.5</v>
      </c>
      <c r="O43" s="13">
        <v>100</v>
      </c>
      <c r="P43" s="2" t="s">
        <v>11</v>
      </c>
    </row>
    <row r="44" spans="1:16" ht="25.5" customHeight="1">
      <c r="A44" s="3">
        <f t="shared" si="0"/>
        <v>39</v>
      </c>
      <c r="B44" s="23" t="s">
        <v>22</v>
      </c>
      <c r="C44" s="50" t="s">
        <v>24</v>
      </c>
      <c r="D44" s="41" t="s">
        <v>331</v>
      </c>
      <c r="E44" s="41" t="s">
        <v>331</v>
      </c>
      <c r="F44" s="20">
        <v>19081.5</v>
      </c>
      <c r="G44" s="65" t="s">
        <v>331</v>
      </c>
      <c r="H44" s="53">
        <v>40708</v>
      </c>
      <c r="I44" s="4"/>
      <c r="J44" s="5" t="s">
        <v>382</v>
      </c>
      <c r="K44" s="41" t="s">
        <v>348</v>
      </c>
      <c r="L44" s="17" t="s">
        <v>82</v>
      </c>
      <c r="M44" s="34">
        <v>2011</v>
      </c>
      <c r="N44" s="20">
        <v>19081.5</v>
      </c>
      <c r="O44" s="13">
        <v>100</v>
      </c>
      <c r="P44" s="2" t="s">
        <v>11</v>
      </c>
    </row>
    <row r="45" spans="1:16" ht="25.5" customHeight="1">
      <c r="A45" s="3">
        <f t="shared" si="0"/>
        <v>40</v>
      </c>
      <c r="B45" s="23" t="s">
        <v>23</v>
      </c>
      <c r="C45" s="50" t="s">
        <v>17</v>
      </c>
      <c r="D45" s="41" t="s">
        <v>331</v>
      </c>
      <c r="E45" s="41" t="s">
        <v>331</v>
      </c>
      <c r="F45" s="20">
        <v>12149.5</v>
      </c>
      <c r="G45" s="65" t="s">
        <v>331</v>
      </c>
      <c r="H45" s="53">
        <v>40708</v>
      </c>
      <c r="I45" s="4"/>
      <c r="J45" s="5" t="s">
        <v>382</v>
      </c>
      <c r="K45" s="41" t="s">
        <v>348</v>
      </c>
      <c r="L45" s="17" t="s">
        <v>82</v>
      </c>
      <c r="M45" s="13">
        <v>2011</v>
      </c>
      <c r="N45" s="20">
        <v>12149.5</v>
      </c>
      <c r="O45" s="13">
        <v>100</v>
      </c>
      <c r="P45" s="2" t="s">
        <v>11</v>
      </c>
    </row>
    <row r="46" spans="1:16" ht="25.5" customHeight="1">
      <c r="A46" s="3">
        <f t="shared" si="0"/>
        <v>41</v>
      </c>
      <c r="B46" s="23" t="s">
        <v>23</v>
      </c>
      <c r="C46" s="50" t="s">
        <v>24</v>
      </c>
      <c r="D46" s="41" t="s">
        <v>331</v>
      </c>
      <c r="E46" s="41" t="s">
        <v>331</v>
      </c>
      <c r="F46" s="20">
        <v>12149.5</v>
      </c>
      <c r="G46" s="65" t="s">
        <v>331</v>
      </c>
      <c r="H46" s="53">
        <v>40708</v>
      </c>
      <c r="I46" s="4"/>
      <c r="J46" s="5" t="s">
        <v>382</v>
      </c>
      <c r="K46" s="41" t="s">
        <v>348</v>
      </c>
      <c r="L46" s="17" t="s">
        <v>82</v>
      </c>
      <c r="M46" s="13">
        <v>2011</v>
      </c>
      <c r="N46" s="20">
        <v>12149.5</v>
      </c>
      <c r="O46" s="13">
        <v>100</v>
      </c>
      <c r="P46" s="2" t="s">
        <v>11</v>
      </c>
    </row>
    <row r="47" spans="1:16" ht="25.5" customHeight="1">
      <c r="A47" s="3">
        <f t="shared" si="0"/>
        <v>42</v>
      </c>
      <c r="B47" s="23" t="s">
        <v>111</v>
      </c>
      <c r="C47" s="50" t="s">
        <v>112</v>
      </c>
      <c r="D47" s="5"/>
      <c r="E47" s="41" t="s">
        <v>331</v>
      </c>
      <c r="F47" s="20">
        <v>77178</v>
      </c>
      <c r="G47" s="65" t="s">
        <v>331</v>
      </c>
      <c r="H47" s="13">
        <v>2014</v>
      </c>
      <c r="I47" s="4"/>
      <c r="J47" s="5" t="s">
        <v>382</v>
      </c>
      <c r="K47" s="41" t="s">
        <v>348</v>
      </c>
      <c r="L47" s="17" t="s">
        <v>82</v>
      </c>
      <c r="M47" s="34">
        <v>2014</v>
      </c>
      <c r="N47" s="43">
        <v>10366.78</v>
      </c>
      <c r="O47" s="42">
        <v>13</v>
      </c>
      <c r="P47" s="2" t="s">
        <v>11</v>
      </c>
    </row>
    <row r="48" spans="1:16" ht="25.5" customHeight="1">
      <c r="A48" s="3">
        <f t="shared" si="0"/>
        <v>43</v>
      </c>
      <c r="B48" s="23" t="s">
        <v>111</v>
      </c>
      <c r="C48" s="50" t="s">
        <v>113</v>
      </c>
      <c r="D48" s="5"/>
      <c r="E48" s="41" t="s">
        <v>331</v>
      </c>
      <c r="F48" s="20">
        <v>77178</v>
      </c>
      <c r="G48" s="65" t="s">
        <v>331</v>
      </c>
      <c r="H48" s="13">
        <v>2014</v>
      </c>
      <c r="I48" s="4"/>
      <c r="J48" s="5" t="s">
        <v>382</v>
      </c>
      <c r="K48" s="41" t="s">
        <v>348</v>
      </c>
      <c r="L48" s="17" t="s">
        <v>82</v>
      </c>
      <c r="M48" s="34">
        <v>2014</v>
      </c>
      <c r="N48" s="43">
        <v>10366.78</v>
      </c>
      <c r="O48" s="42">
        <v>13</v>
      </c>
      <c r="P48" s="2" t="s">
        <v>11</v>
      </c>
    </row>
    <row r="49" spans="1:16" ht="25.5" customHeight="1">
      <c r="A49" s="3">
        <f t="shared" si="0"/>
        <v>44</v>
      </c>
      <c r="B49" s="23" t="s">
        <v>111</v>
      </c>
      <c r="C49" s="50" t="s">
        <v>114</v>
      </c>
      <c r="D49" s="5"/>
      <c r="E49" s="41" t="s">
        <v>331</v>
      </c>
      <c r="F49" s="20">
        <v>77178</v>
      </c>
      <c r="G49" s="65" t="s">
        <v>331</v>
      </c>
      <c r="H49" s="13">
        <v>2014</v>
      </c>
      <c r="I49" s="4"/>
      <c r="J49" s="5" t="s">
        <v>382</v>
      </c>
      <c r="K49" s="41" t="s">
        <v>348</v>
      </c>
      <c r="L49" s="17" t="s">
        <v>82</v>
      </c>
      <c r="M49" s="34">
        <v>2014</v>
      </c>
      <c r="N49" s="43">
        <v>10366.78</v>
      </c>
      <c r="O49" s="42">
        <v>13</v>
      </c>
      <c r="P49" s="2" t="s">
        <v>11</v>
      </c>
    </row>
    <row r="50" spans="1:16" ht="25.5" customHeight="1">
      <c r="A50" s="3">
        <f t="shared" si="0"/>
        <v>45</v>
      </c>
      <c r="B50" s="23" t="s">
        <v>111</v>
      </c>
      <c r="C50" s="50" t="s">
        <v>115</v>
      </c>
      <c r="D50" s="5"/>
      <c r="E50" s="41" t="s">
        <v>331</v>
      </c>
      <c r="F50" s="20">
        <v>77178</v>
      </c>
      <c r="G50" s="65" t="s">
        <v>331</v>
      </c>
      <c r="H50" s="13">
        <v>2014</v>
      </c>
      <c r="I50" s="4"/>
      <c r="J50" s="5" t="s">
        <v>382</v>
      </c>
      <c r="K50" s="41" t="s">
        <v>348</v>
      </c>
      <c r="L50" s="17" t="s">
        <v>82</v>
      </c>
      <c r="M50" s="34">
        <v>2014</v>
      </c>
      <c r="N50" s="43">
        <v>10366.78</v>
      </c>
      <c r="O50" s="42">
        <v>13</v>
      </c>
      <c r="P50" s="2" t="s">
        <v>11</v>
      </c>
    </row>
    <row r="51" spans="1:16" ht="25.5" customHeight="1">
      <c r="A51" s="3">
        <f t="shared" si="0"/>
        <v>46</v>
      </c>
      <c r="B51" s="23" t="s">
        <v>117</v>
      </c>
      <c r="C51" s="50" t="s">
        <v>116</v>
      </c>
      <c r="D51" s="41" t="s">
        <v>331</v>
      </c>
      <c r="E51" s="36">
        <v>19.3</v>
      </c>
      <c r="F51" s="20">
        <v>1648.42</v>
      </c>
      <c r="G51" s="65" t="s">
        <v>331</v>
      </c>
      <c r="H51" s="13">
        <v>2013</v>
      </c>
      <c r="I51" s="4"/>
      <c r="J51" s="5" t="s">
        <v>382</v>
      </c>
      <c r="K51" s="41" t="s">
        <v>348</v>
      </c>
      <c r="L51" s="17" t="s">
        <v>82</v>
      </c>
      <c r="M51" s="34">
        <v>1975</v>
      </c>
      <c r="N51" s="20">
        <v>1648.42</v>
      </c>
      <c r="O51" s="13">
        <v>100</v>
      </c>
      <c r="P51" s="2" t="s">
        <v>11</v>
      </c>
    </row>
    <row r="52" spans="1:16" ht="25.5" customHeight="1">
      <c r="A52" s="3">
        <f t="shared" si="0"/>
        <v>47</v>
      </c>
      <c r="B52" s="23" t="s">
        <v>118</v>
      </c>
      <c r="C52" s="50" t="s">
        <v>116</v>
      </c>
      <c r="D52" s="41" t="s">
        <v>331</v>
      </c>
      <c r="E52" s="36">
        <v>3.5</v>
      </c>
      <c r="F52" s="20">
        <v>159.43</v>
      </c>
      <c r="G52" s="65" t="s">
        <v>331</v>
      </c>
      <c r="H52" s="13">
        <v>2013</v>
      </c>
      <c r="I52" s="4"/>
      <c r="J52" s="5" t="s">
        <v>382</v>
      </c>
      <c r="K52" s="41" t="s">
        <v>348</v>
      </c>
      <c r="L52" s="17" t="s">
        <v>82</v>
      </c>
      <c r="M52" s="34">
        <v>1975</v>
      </c>
      <c r="N52" s="20">
        <v>159.43</v>
      </c>
      <c r="O52" s="13">
        <v>100</v>
      </c>
      <c r="P52" s="2" t="s">
        <v>11</v>
      </c>
    </row>
    <row r="53" spans="1:16" ht="25.5" customHeight="1">
      <c r="A53" s="3">
        <f t="shared" si="0"/>
        <v>48</v>
      </c>
      <c r="B53" s="23" t="s">
        <v>121</v>
      </c>
      <c r="C53" s="44" t="s">
        <v>104</v>
      </c>
      <c r="D53" s="41" t="s">
        <v>351</v>
      </c>
      <c r="E53" s="41" t="s">
        <v>331</v>
      </c>
      <c r="F53" s="20">
        <v>661650.11</v>
      </c>
      <c r="G53" s="67">
        <v>1056095</v>
      </c>
      <c r="H53" s="46" t="s">
        <v>335</v>
      </c>
      <c r="I53" s="4"/>
      <c r="J53" s="5" t="s">
        <v>382</v>
      </c>
      <c r="K53" s="41" t="s">
        <v>348</v>
      </c>
      <c r="L53" s="47" t="s">
        <v>82</v>
      </c>
      <c r="M53" s="13">
        <v>1967</v>
      </c>
      <c r="N53" s="73">
        <v>388732.78</v>
      </c>
      <c r="O53" s="42">
        <v>59</v>
      </c>
      <c r="P53" s="2" t="s">
        <v>11</v>
      </c>
    </row>
    <row r="54" spans="1:16" ht="45">
      <c r="A54" s="3">
        <f t="shared" si="0"/>
        <v>49</v>
      </c>
      <c r="B54" s="23" t="s">
        <v>269</v>
      </c>
      <c r="C54" s="44" t="s">
        <v>268</v>
      </c>
      <c r="D54" s="41" t="s">
        <v>331</v>
      </c>
      <c r="E54" s="17" t="s">
        <v>313</v>
      </c>
      <c r="F54" s="20">
        <v>9819.6</v>
      </c>
      <c r="G54" s="65" t="s">
        <v>331</v>
      </c>
      <c r="H54" s="17" t="s">
        <v>316</v>
      </c>
      <c r="I54" s="4"/>
      <c r="J54" s="5" t="s">
        <v>382</v>
      </c>
      <c r="K54" s="41" t="s">
        <v>348</v>
      </c>
      <c r="L54" s="17" t="s">
        <v>82</v>
      </c>
      <c r="M54" s="17" t="s">
        <v>317</v>
      </c>
      <c r="N54" s="20">
        <v>9819.6</v>
      </c>
      <c r="O54" s="13">
        <v>100</v>
      </c>
      <c r="P54" s="2" t="s">
        <v>11</v>
      </c>
    </row>
    <row r="55" spans="1:16" ht="36" customHeight="1">
      <c r="A55" s="3">
        <f t="shared" si="0"/>
        <v>50</v>
      </c>
      <c r="B55" s="23" t="s">
        <v>270</v>
      </c>
      <c r="C55" s="44" t="s">
        <v>271</v>
      </c>
      <c r="D55" s="41" t="s">
        <v>331</v>
      </c>
      <c r="E55" s="17" t="s">
        <v>314</v>
      </c>
      <c r="F55" s="20">
        <v>15547.7</v>
      </c>
      <c r="G55" s="65" t="s">
        <v>331</v>
      </c>
      <c r="H55" s="17" t="s">
        <v>316</v>
      </c>
      <c r="I55" s="4"/>
      <c r="J55" s="5" t="s">
        <v>382</v>
      </c>
      <c r="K55" s="41" t="s">
        <v>348</v>
      </c>
      <c r="L55" s="17" t="s">
        <v>82</v>
      </c>
      <c r="M55" s="17" t="s">
        <v>317</v>
      </c>
      <c r="N55" s="20">
        <v>15547.7</v>
      </c>
      <c r="O55" s="13">
        <v>100</v>
      </c>
      <c r="P55" s="2" t="s">
        <v>11</v>
      </c>
    </row>
    <row r="56" spans="1:16" ht="46.5" customHeight="1">
      <c r="A56" s="3">
        <f t="shared" si="0"/>
        <v>51</v>
      </c>
      <c r="B56" s="23" t="s">
        <v>272</v>
      </c>
      <c r="C56" s="44" t="s">
        <v>273</v>
      </c>
      <c r="D56" s="41" t="s">
        <v>331</v>
      </c>
      <c r="E56" s="17" t="s">
        <v>315</v>
      </c>
      <c r="F56" s="20">
        <v>31913.7</v>
      </c>
      <c r="G56" s="65" t="s">
        <v>331</v>
      </c>
      <c r="H56" s="17" t="s">
        <v>316</v>
      </c>
      <c r="I56" s="4"/>
      <c r="J56" s="5" t="s">
        <v>382</v>
      </c>
      <c r="K56" s="41" t="s">
        <v>348</v>
      </c>
      <c r="L56" s="17" t="s">
        <v>82</v>
      </c>
      <c r="M56" s="17" t="s">
        <v>317</v>
      </c>
      <c r="N56" s="20">
        <v>31913.7</v>
      </c>
      <c r="O56" s="13">
        <v>100</v>
      </c>
      <c r="P56" s="2" t="s">
        <v>11</v>
      </c>
    </row>
    <row r="57" spans="1:16" ht="25.5" customHeight="1">
      <c r="A57" s="3">
        <f t="shared" si="0"/>
        <v>52</v>
      </c>
      <c r="B57" s="23" t="s">
        <v>307</v>
      </c>
      <c r="C57" s="50" t="s">
        <v>320</v>
      </c>
      <c r="D57" s="41" t="s">
        <v>331</v>
      </c>
      <c r="E57" s="41" t="s">
        <v>331</v>
      </c>
      <c r="F57" s="20">
        <v>6500</v>
      </c>
      <c r="G57" s="65" t="s">
        <v>331</v>
      </c>
      <c r="H57" s="17" t="s">
        <v>319</v>
      </c>
      <c r="I57" s="4"/>
      <c r="J57" s="5" t="s">
        <v>382</v>
      </c>
      <c r="K57" s="41" t="s">
        <v>348</v>
      </c>
      <c r="L57" s="17" t="s">
        <v>82</v>
      </c>
      <c r="M57" s="17" t="s">
        <v>319</v>
      </c>
      <c r="N57" s="20">
        <v>6500</v>
      </c>
      <c r="O57" s="17" t="s">
        <v>127</v>
      </c>
      <c r="P57" s="2" t="s">
        <v>11</v>
      </c>
    </row>
    <row r="58" spans="1:16" ht="25.5" customHeight="1">
      <c r="A58" s="3">
        <f t="shared" si="0"/>
        <v>53</v>
      </c>
      <c r="B58" s="23" t="s">
        <v>308</v>
      </c>
      <c r="C58" s="50" t="s">
        <v>320</v>
      </c>
      <c r="D58" s="41" t="s">
        <v>331</v>
      </c>
      <c r="E58" s="41" t="s">
        <v>331</v>
      </c>
      <c r="F58" s="20">
        <v>32500</v>
      </c>
      <c r="G58" s="65" t="s">
        <v>331</v>
      </c>
      <c r="H58" s="17" t="s">
        <v>319</v>
      </c>
      <c r="I58" s="4"/>
      <c r="J58" s="5" t="s">
        <v>382</v>
      </c>
      <c r="K58" s="41" t="s">
        <v>348</v>
      </c>
      <c r="L58" s="17" t="s">
        <v>82</v>
      </c>
      <c r="M58" s="17" t="s">
        <v>319</v>
      </c>
      <c r="N58" s="20">
        <v>32500</v>
      </c>
      <c r="O58" s="17" t="s">
        <v>127</v>
      </c>
      <c r="P58" s="2" t="s">
        <v>11</v>
      </c>
    </row>
    <row r="59" spans="1:16" ht="25.5" customHeight="1">
      <c r="A59" s="3">
        <f t="shared" si="0"/>
        <v>54</v>
      </c>
      <c r="B59" s="23" t="s">
        <v>309</v>
      </c>
      <c r="C59" s="50" t="s">
        <v>320</v>
      </c>
      <c r="D59" s="41" t="s">
        <v>331</v>
      </c>
      <c r="E59" s="41" t="s">
        <v>331</v>
      </c>
      <c r="F59" s="20">
        <v>7800</v>
      </c>
      <c r="G59" s="65" t="s">
        <v>331</v>
      </c>
      <c r="H59" s="17" t="s">
        <v>319</v>
      </c>
      <c r="I59" s="4"/>
      <c r="J59" s="5" t="s">
        <v>382</v>
      </c>
      <c r="K59" s="41" t="s">
        <v>348</v>
      </c>
      <c r="L59" s="17" t="s">
        <v>82</v>
      </c>
      <c r="M59" s="17" t="s">
        <v>319</v>
      </c>
      <c r="N59" s="20">
        <v>7800</v>
      </c>
      <c r="O59" s="17" t="s">
        <v>127</v>
      </c>
      <c r="P59" s="2" t="s">
        <v>11</v>
      </c>
    </row>
    <row r="60" spans="1:16" ht="25.5" customHeight="1">
      <c r="A60" s="3">
        <f t="shared" si="0"/>
        <v>55</v>
      </c>
      <c r="B60" s="23" t="s">
        <v>310</v>
      </c>
      <c r="C60" s="50" t="s">
        <v>320</v>
      </c>
      <c r="D60" s="41" t="s">
        <v>331</v>
      </c>
      <c r="E60" s="41" t="s">
        <v>331</v>
      </c>
      <c r="F60" s="20">
        <v>16900</v>
      </c>
      <c r="G60" s="65" t="s">
        <v>331</v>
      </c>
      <c r="H60" s="17" t="s">
        <v>319</v>
      </c>
      <c r="I60" s="4"/>
      <c r="J60" s="5" t="s">
        <v>382</v>
      </c>
      <c r="K60" s="41" t="s">
        <v>348</v>
      </c>
      <c r="L60" s="17" t="s">
        <v>82</v>
      </c>
      <c r="M60" s="17" t="s">
        <v>319</v>
      </c>
      <c r="N60" s="20">
        <v>16900</v>
      </c>
      <c r="O60" s="17" t="s">
        <v>127</v>
      </c>
      <c r="P60" s="2" t="s">
        <v>11</v>
      </c>
    </row>
    <row r="61" spans="1:16" ht="25.5" customHeight="1">
      <c r="A61" s="3">
        <f t="shared" si="0"/>
        <v>56</v>
      </c>
      <c r="B61" s="23" t="s">
        <v>311</v>
      </c>
      <c r="C61" s="50" t="s">
        <v>320</v>
      </c>
      <c r="D61" s="41" t="s">
        <v>331</v>
      </c>
      <c r="E61" s="41" t="s">
        <v>331</v>
      </c>
      <c r="F61" s="20">
        <v>13300</v>
      </c>
      <c r="G61" s="65" t="s">
        <v>331</v>
      </c>
      <c r="H61" s="17" t="s">
        <v>319</v>
      </c>
      <c r="I61" s="4"/>
      <c r="J61" s="5" t="s">
        <v>382</v>
      </c>
      <c r="K61" s="41" t="s">
        <v>348</v>
      </c>
      <c r="L61" s="17" t="s">
        <v>82</v>
      </c>
      <c r="M61" s="17" t="s">
        <v>319</v>
      </c>
      <c r="N61" s="20">
        <v>13300</v>
      </c>
      <c r="O61" s="17" t="s">
        <v>127</v>
      </c>
      <c r="P61" s="2" t="s">
        <v>11</v>
      </c>
    </row>
    <row r="62" spans="1:16" ht="57" customHeight="1">
      <c r="A62" s="3">
        <f t="shared" si="0"/>
        <v>57</v>
      </c>
      <c r="B62" s="23" t="s">
        <v>274</v>
      </c>
      <c r="C62" s="50" t="s">
        <v>275</v>
      </c>
      <c r="D62" s="30" t="s">
        <v>277</v>
      </c>
      <c r="E62" s="17" t="s">
        <v>276</v>
      </c>
      <c r="F62" s="41" t="s">
        <v>331</v>
      </c>
      <c r="G62" s="66">
        <v>588030</v>
      </c>
      <c r="H62" s="17" t="s">
        <v>312</v>
      </c>
      <c r="I62" s="4"/>
      <c r="J62" s="5" t="s">
        <v>382</v>
      </c>
      <c r="K62" s="41" t="s">
        <v>348</v>
      </c>
      <c r="L62" s="41" t="s">
        <v>331</v>
      </c>
      <c r="M62" s="41" t="s">
        <v>331</v>
      </c>
      <c r="N62" s="41" t="s">
        <v>331</v>
      </c>
      <c r="O62" s="41" t="s">
        <v>331</v>
      </c>
      <c r="P62" s="2" t="s">
        <v>11</v>
      </c>
    </row>
    <row r="63" spans="1:16" ht="33.75">
      <c r="A63" s="3">
        <f t="shared" si="0"/>
        <v>58</v>
      </c>
      <c r="B63" s="16" t="s">
        <v>133</v>
      </c>
      <c r="C63" s="5" t="s">
        <v>134</v>
      </c>
      <c r="D63" s="17" t="s">
        <v>8</v>
      </c>
      <c r="E63" s="14" t="s">
        <v>135</v>
      </c>
      <c r="F63" s="41" t="s">
        <v>331</v>
      </c>
      <c r="G63" s="12"/>
      <c r="H63" s="3"/>
      <c r="I63" s="3"/>
      <c r="J63" s="5" t="s">
        <v>382</v>
      </c>
      <c r="K63" s="41" t="s">
        <v>348</v>
      </c>
      <c r="L63" s="41" t="s">
        <v>331</v>
      </c>
      <c r="M63" s="41" t="s">
        <v>331</v>
      </c>
      <c r="N63" s="41" t="s">
        <v>331</v>
      </c>
      <c r="O63" s="41" t="s">
        <v>331</v>
      </c>
      <c r="P63" s="7" t="s">
        <v>11</v>
      </c>
    </row>
    <row r="64" spans="1:16" ht="33.75">
      <c r="A64" s="3">
        <f t="shared" si="0"/>
        <v>59</v>
      </c>
      <c r="B64" s="16" t="s">
        <v>133</v>
      </c>
      <c r="C64" s="5" t="s">
        <v>137</v>
      </c>
      <c r="D64" s="17" t="s">
        <v>8</v>
      </c>
      <c r="E64" s="14" t="s">
        <v>138</v>
      </c>
      <c r="F64" s="41" t="s">
        <v>331</v>
      </c>
      <c r="G64" s="12"/>
      <c r="H64" s="3"/>
      <c r="I64" s="3"/>
      <c r="J64" s="5" t="s">
        <v>382</v>
      </c>
      <c r="K64" s="41" t="s">
        <v>348</v>
      </c>
      <c r="L64" s="41" t="s">
        <v>331</v>
      </c>
      <c r="M64" s="41" t="s">
        <v>331</v>
      </c>
      <c r="N64" s="41" t="s">
        <v>331</v>
      </c>
      <c r="O64" s="41" t="s">
        <v>331</v>
      </c>
      <c r="P64" s="7" t="s">
        <v>11</v>
      </c>
    </row>
    <row r="65" spans="1:16" ht="33.75">
      <c r="A65" s="3">
        <f t="shared" si="0"/>
        <v>60</v>
      </c>
      <c r="B65" s="16" t="s">
        <v>133</v>
      </c>
      <c r="C65" s="5" t="s">
        <v>139</v>
      </c>
      <c r="D65" s="17" t="s">
        <v>8</v>
      </c>
      <c r="E65" s="14" t="s">
        <v>140</v>
      </c>
      <c r="F65" s="41" t="s">
        <v>331</v>
      </c>
      <c r="G65" s="12"/>
      <c r="H65" s="3"/>
      <c r="I65" s="3"/>
      <c r="J65" s="5" t="s">
        <v>382</v>
      </c>
      <c r="K65" s="41" t="s">
        <v>348</v>
      </c>
      <c r="L65" s="41" t="s">
        <v>331</v>
      </c>
      <c r="M65" s="41" t="s">
        <v>331</v>
      </c>
      <c r="N65" s="41" t="s">
        <v>331</v>
      </c>
      <c r="O65" s="41" t="s">
        <v>331</v>
      </c>
      <c r="P65" s="7" t="s">
        <v>11</v>
      </c>
    </row>
    <row r="66" spans="1:16" ht="45">
      <c r="A66" s="3">
        <f t="shared" si="0"/>
        <v>61</v>
      </c>
      <c r="B66" s="16" t="s">
        <v>141</v>
      </c>
      <c r="C66" s="5" t="s">
        <v>142</v>
      </c>
      <c r="D66" s="17" t="s">
        <v>8</v>
      </c>
      <c r="E66" s="14" t="s">
        <v>143</v>
      </c>
      <c r="F66" s="41" t="s">
        <v>331</v>
      </c>
      <c r="G66" s="12"/>
      <c r="H66" s="3"/>
      <c r="I66" s="3"/>
      <c r="J66" s="5" t="s">
        <v>382</v>
      </c>
      <c r="K66" s="41" t="s">
        <v>348</v>
      </c>
      <c r="L66" s="41" t="s">
        <v>331</v>
      </c>
      <c r="M66" s="41" t="s">
        <v>331</v>
      </c>
      <c r="N66" s="41" t="s">
        <v>331</v>
      </c>
      <c r="O66" s="41" t="s">
        <v>331</v>
      </c>
      <c r="P66" s="7" t="s">
        <v>11</v>
      </c>
    </row>
    <row r="67" spans="1:16" ht="45">
      <c r="A67" s="3">
        <f t="shared" si="0"/>
        <v>62</v>
      </c>
      <c r="B67" s="16" t="s">
        <v>141</v>
      </c>
      <c r="C67" s="5" t="s">
        <v>144</v>
      </c>
      <c r="D67" s="17" t="s">
        <v>8</v>
      </c>
      <c r="E67" s="14" t="s">
        <v>145</v>
      </c>
      <c r="F67" s="41" t="s">
        <v>331</v>
      </c>
      <c r="G67" s="12"/>
      <c r="H67" s="3"/>
      <c r="I67" s="3"/>
      <c r="J67" s="5" t="s">
        <v>382</v>
      </c>
      <c r="K67" s="41" t="s">
        <v>348</v>
      </c>
      <c r="L67" s="41" t="s">
        <v>331</v>
      </c>
      <c r="M67" s="41" t="s">
        <v>331</v>
      </c>
      <c r="N67" s="41" t="s">
        <v>331</v>
      </c>
      <c r="O67" s="41" t="s">
        <v>331</v>
      </c>
      <c r="P67" s="7" t="s">
        <v>11</v>
      </c>
    </row>
    <row r="68" spans="1:16" ht="45">
      <c r="A68" s="3">
        <f t="shared" si="0"/>
        <v>63</v>
      </c>
      <c r="B68" s="16" t="s">
        <v>141</v>
      </c>
      <c r="C68" s="5" t="s">
        <v>146</v>
      </c>
      <c r="D68" s="17" t="s">
        <v>8</v>
      </c>
      <c r="E68" s="14" t="s">
        <v>147</v>
      </c>
      <c r="F68" s="41" t="s">
        <v>331</v>
      </c>
      <c r="G68" s="12"/>
      <c r="H68" s="3"/>
      <c r="I68" s="3"/>
      <c r="J68" s="5" t="s">
        <v>382</v>
      </c>
      <c r="K68" s="41" t="s">
        <v>348</v>
      </c>
      <c r="L68" s="41" t="s">
        <v>331</v>
      </c>
      <c r="M68" s="41" t="s">
        <v>331</v>
      </c>
      <c r="N68" s="41" t="s">
        <v>331</v>
      </c>
      <c r="O68" s="41" t="s">
        <v>331</v>
      </c>
      <c r="P68" s="7" t="s">
        <v>11</v>
      </c>
    </row>
    <row r="69" spans="1:16" ht="45">
      <c r="A69" s="3">
        <f t="shared" si="0"/>
        <v>64</v>
      </c>
      <c r="B69" s="16" t="s">
        <v>141</v>
      </c>
      <c r="C69" s="5" t="s">
        <v>148</v>
      </c>
      <c r="D69" s="17" t="s">
        <v>8</v>
      </c>
      <c r="E69" s="14" t="s">
        <v>149</v>
      </c>
      <c r="F69" s="41" t="s">
        <v>331</v>
      </c>
      <c r="G69" s="12"/>
      <c r="H69" s="3"/>
      <c r="I69" s="3"/>
      <c r="J69" s="5" t="s">
        <v>382</v>
      </c>
      <c r="K69" s="41" t="s">
        <v>348</v>
      </c>
      <c r="L69" s="41" t="s">
        <v>331</v>
      </c>
      <c r="M69" s="41" t="s">
        <v>331</v>
      </c>
      <c r="N69" s="41" t="s">
        <v>331</v>
      </c>
      <c r="O69" s="41" t="s">
        <v>331</v>
      </c>
      <c r="P69" s="7" t="s">
        <v>11</v>
      </c>
    </row>
    <row r="70" spans="1:16" ht="45">
      <c r="A70" s="3">
        <f aca="true" t="shared" si="1" ref="A70:A106">A69+1</f>
        <v>65</v>
      </c>
      <c r="B70" s="16" t="s">
        <v>141</v>
      </c>
      <c r="C70" s="5" t="s">
        <v>150</v>
      </c>
      <c r="D70" s="17" t="s">
        <v>8</v>
      </c>
      <c r="E70" s="14" t="s">
        <v>151</v>
      </c>
      <c r="F70" s="41" t="s">
        <v>331</v>
      </c>
      <c r="G70" s="12"/>
      <c r="H70" s="3"/>
      <c r="I70" s="3"/>
      <c r="J70" s="5" t="s">
        <v>382</v>
      </c>
      <c r="K70" s="41" t="s">
        <v>348</v>
      </c>
      <c r="L70" s="41" t="s">
        <v>331</v>
      </c>
      <c r="M70" s="41" t="s">
        <v>331</v>
      </c>
      <c r="N70" s="41" t="s">
        <v>331</v>
      </c>
      <c r="O70" s="41" t="s">
        <v>331</v>
      </c>
      <c r="P70" s="7" t="s">
        <v>11</v>
      </c>
    </row>
    <row r="71" spans="1:16" ht="45">
      <c r="A71" s="3">
        <f t="shared" si="1"/>
        <v>66</v>
      </c>
      <c r="B71" s="16" t="s">
        <v>141</v>
      </c>
      <c r="C71" s="5" t="s">
        <v>152</v>
      </c>
      <c r="D71" s="17" t="s">
        <v>8</v>
      </c>
      <c r="E71" s="14" t="s">
        <v>153</v>
      </c>
      <c r="F71" s="41" t="s">
        <v>331</v>
      </c>
      <c r="G71" s="12"/>
      <c r="H71" s="3"/>
      <c r="I71" s="3"/>
      <c r="J71" s="5" t="s">
        <v>382</v>
      </c>
      <c r="K71" s="41" t="s">
        <v>348</v>
      </c>
      <c r="L71" s="41" t="s">
        <v>331</v>
      </c>
      <c r="M71" s="41" t="s">
        <v>331</v>
      </c>
      <c r="N71" s="41" t="s">
        <v>331</v>
      </c>
      <c r="O71" s="41" t="s">
        <v>331</v>
      </c>
      <c r="P71" s="7" t="s">
        <v>11</v>
      </c>
    </row>
    <row r="72" spans="1:16" ht="33.75">
      <c r="A72" s="3">
        <f t="shared" si="1"/>
        <v>67</v>
      </c>
      <c r="B72" s="16" t="s">
        <v>133</v>
      </c>
      <c r="C72" s="5" t="s">
        <v>154</v>
      </c>
      <c r="D72" s="39"/>
      <c r="E72" s="14" t="s">
        <v>155</v>
      </c>
      <c r="F72" s="41" t="s">
        <v>331</v>
      </c>
      <c r="G72" s="12"/>
      <c r="H72" s="3"/>
      <c r="I72" s="3"/>
      <c r="J72" s="5" t="s">
        <v>382</v>
      </c>
      <c r="K72" s="41" t="s">
        <v>348</v>
      </c>
      <c r="L72" s="41" t="s">
        <v>331</v>
      </c>
      <c r="M72" s="41" t="s">
        <v>331</v>
      </c>
      <c r="N72" s="41" t="s">
        <v>331</v>
      </c>
      <c r="O72" s="41" t="s">
        <v>331</v>
      </c>
      <c r="P72" s="7" t="s">
        <v>11</v>
      </c>
    </row>
    <row r="73" spans="1:16" ht="33.75">
      <c r="A73" s="3">
        <f t="shared" si="1"/>
        <v>68</v>
      </c>
      <c r="B73" s="16" t="s">
        <v>133</v>
      </c>
      <c r="C73" s="5" t="s">
        <v>156</v>
      </c>
      <c r="D73" s="39"/>
      <c r="E73" s="14" t="s">
        <v>157</v>
      </c>
      <c r="F73" s="41" t="s">
        <v>331</v>
      </c>
      <c r="G73" s="12"/>
      <c r="H73" s="3"/>
      <c r="I73" s="3"/>
      <c r="J73" s="5" t="s">
        <v>382</v>
      </c>
      <c r="K73" s="41" t="s">
        <v>348</v>
      </c>
      <c r="L73" s="41" t="s">
        <v>331</v>
      </c>
      <c r="M73" s="41" t="s">
        <v>331</v>
      </c>
      <c r="N73" s="41" t="s">
        <v>331</v>
      </c>
      <c r="O73" s="41" t="s">
        <v>331</v>
      </c>
      <c r="P73" s="7" t="s">
        <v>11</v>
      </c>
    </row>
    <row r="74" spans="1:16" ht="33.75">
      <c r="A74" s="3">
        <f t="shared" si="1"/>
        <v>69</v>
      </c>
      <c r="B74" s="16" t="s">
        <v>133</v>
      </c>
      <c r="C74" s="5" t="s">
        <v>158</v>
      </c>
      <c r="D74" s="39"/>
      <c r="E74" s="14" t="s">
        <v>159</v>
      </c>
      <c r="F74" s="41" t="s">
        <v>331</v>
      </c>
      <c r="G74" s="12"/>
      <c r="H74" s="3"/>
      <c r="I74" s="3"/>
      <c r="J74" s="5" t="s">
        <v>382</v>
      </c>
      <c r="K74" s="41" t="s">
        <v>348</v>
      </c>
      <c r="L74" s="41" t="s">
        <v>331</v>
      </c>
      <c r="M74" s="41" t="s">
        <v>331</v>
      </c>
      <c r="N74" s="41" t="s">
        <v>331</v>
      </c>
      <c r="O74" s="41" t="s">
        <v>331</v>
      </c>
      <c r="P74" s="7" t="s">
        <v>11</v>
      </c>
    </row>
    <row r="75" spans="1:16" ht="45">
      <c r="A75" s="3">
        <f t="shared" si="1"/>
        <v>70</v>
      </c>
      <c r="B75" s="16" t="s">
        <v>141</v>
      </c>
      <c r="C75" s="5" t="s">
        <v>160</v>
      </c>
      <c r="D75" s="39"/>
      <c r="E75" s="14" t="s">
        <v>161</v>
      </c>
      <c r="F75" s="41" t="s">
        <v>331</v>
      </c>
      <c r="G75" s="12"/>
      <c r="H75" s="3"/>
      <c r="I75" s="3"/>
      <c r="J75" s="5" t="s">
        <v>382</v>
      </c>
      <c r="K75" s="41" t="s">
        <v>348</v>
      </c>
      <c r="L75" s="41" t="s">
        <v>331</v>
      </c>
      <c r="M75" s="41" t="s">
        <v>331</v>
      </c>
      <c r="N75" s="41" t="s">
        <v>331</v>
      </c>
      <c r="O75" s="41" t="s">
        <v>331</v>
      </c>
      <c r="P75" s="7" t="s">
        <v>11</v>
      </c>
    </row>
    <row r="76" spans="1:16" ht="45">
      <c r="A76" s="3">
        <f t="shared" si="1"/>
        <v>71</v>
      </c>
      <c r="B76" s="16" t="s">
        <v>141</v>
      </c>
      <c r="C76" s="5" t="s">
        <v>162</v>
      </c>
      <c r="D76" s="39"/>
      <c r="E76" s="14" t="s">
        <v>163</v>
      </c>
      <c r="F76" s="41" t="s">
        <v>331</v>
      </c>
      <c r="G76" s="12"/>
      <c r="H76" s="3"/>
      <c r="I76" s="3"/>
      <c r="J76" s="5" t="s">
        <v>382</v>
      </c>
      <c r="K76" s="41" t="s">
        <v>348</v>
      </c>
      <c r="L76" s="41" t="s">
        <v>331</v>
      </c>
      <c r="M76" s="41" t="s">
        <v>331</v>
      </c>
      <c r="N76" s="41" t="s">
        <v>331</v>
      </c>
      <c r="O76" s="41" t="s">
        <v>331</v>
      </c>
      <c r="P76" s="7" t="s">
        <v>11</v>
      </c>
    </row>
    <row r="77" spans="1:16" ht="45">
      <c r="A77" s="3">
        <f t="shared" si="1"/>
        <v>72</v>
      </c>
      <c r="B77" s="16" t="s">
        <v>141</v>
      </c>
      <c r="C77" s="5" t="s">
        <v>164</v>
      </c>
      <c r="D77" s="39"/>
      <c r="E77" s="14" t="s">
        <v>165</v>
      </c>
      <c r="F77" s="41" t="s">
        <v>331</v>
      </c>
      <c r="G77" s="12"/>
      <c r="H77" s="3"/>
      <c r="I77" s="3"/>
      <c r="J77" s="5" t="s">
        <v>382</v>
      </c>
      <c r="K77" s="41" t="s">
        <v>348</v>
      </c>
      <c r="L77" s="41" t="s">
        <v>331</v>
      </c>
      <c r="M77" s="41" t="s">
        <v>331</v>
      </c>
      <c r="N77" s="41" t="s">
        <v>331</v>
      </c>
      <c r="O77" s="41" t="s">
        <v>331</v>
      </c>
      <c r="P77" s="7" t="s">
        <v>11</v>
      </c>
    </row>
    <row r="78" spans="1:16" ht="33.75">
      <c r="A78" s="3">
        <f t="shared" si="1"/>
        <v>73</v>
      </c>
      <c r="B78" s="16" t="s">
        <v>133</v>
      </c>
      <c r="C78" s="5" t="s">
        <v>166</v>
      </c>
      <c r="D78" s="39"/>
      <c r="E78" s="14" t="s">
        <v>167</v>
      </c>
      <c r="F78" s="41" t="s">
        <v>331</v>
      </c>
      <c r="G78" s="12"/>
      <c r="H78" s="3"/>
      <c r="I78" s="3"/>
      <c r="J78" s="5" t="s">
        <v>382</v>
      </c>
      <c r="K78" s="41" t="s">
        <v>348</v>
      </c>
      <c r="L78" s="41" t="s">
        <v>331</v>
      </c>
      <c r="M78" s="41" t="s">
        <v>331</v>
      </c>
      <c r="N78" s="41" t="s">
        <v>331</v>
      </c>
      <c r="O78" s="41" t="s">
        <v>331</v>
      </c>
      <c r="P78" s="7" t="s">
        <v>11</v>
      </c>
    </row>
    <row r="79" spans="1:16" ht="33.75">
      <c r="A79" s="3">
        <f t="shared" si="1"/>
        <v>74</v>
      </c>
      <c r="B79" s="16" t="s">
        <v>133</v>
      </c>
      <c r="C79" s="5" t="s">
        <v>168</v>
      </c>
      <c r="D79" s="39"/>
      <c r="E79" s="14" t="s">
        <v>169</v>
      </c>
      <c r="F79" s="41" t="s">
        <v>331</v>
      </c>
      <c r="G79" s="12"/>
      <c r="H79" s="3"/>
      <c r="I79" s="3"/>
      <c r="J79" s="5" t="s">
        <v>382</v>
      </c>
      <c r="K79" s="41" t="s">
        <v>348</v>
      </c>
      <c r="L79" s="41" t="s">
        <v>331</v>
      </c>
      <c r="M79" s="41" t="s">
        <v>331</v>
      </c>
      <c r="N79" s="41" t="s">
        <v>331</v>
      </c>
      <c r="O79" s="41" t="s">
        <v>331</v>
      </c>
      <c r="P79" s="7" t="s">
        <v>11</v>
      </c>
    </row>
    <row r="80" spans="1:16" ht="33.75">
      <c r="A80" s="3">
        <f t="shared" si="1"/>
        <v>75</v>
      </c>
      <c r="B80" s="16" t="s">
        <v>133</v>
      </c>
      <c r="C80" s="5" t="s">
        <v>170</v>
      </c>
      <c r="D80" s="39"/>
      <c r="E80" s="14" t="s">
        <v>171</v>
      </c>
      <c r="F80" s="41" t="s">
        <v>331</v>
      </c>
      <c r="G80" s="12"/>
      <c r="H80" s="3"/>
      <c r="I80" s="3"/>
      <c r="J80" s="5" t="s">
        <v>382</v>
      </c>
      <c r="K80" s="41" t="s">
        <v>348</v>
      </c>
      <c r="L80" s="41" t="s">
        <v>331</v>
      </c>
      <c r="M80" s="41" t="s">
        <v>331</v>
      </c>
      <c r="N80" s="41" t="s">
        <v>331</v>
      </c>
      <c r="O80" s="41" t="s">
        <v>331</v>
      </c>
      <c r="P80" s="7" t="s">
        <v>11</v>
      </c>
    </row>
    <row r="81" spans="1:16" ht="33.75">
      <c r="A81" s="3">
        <f t="shared" si="1"/>
        <v>76</v>
      </c>
      <c r="B81" s="16" t="s">
        <v>133</v>
      </c>
      <c r="C81" s="5" t="s">
        <v>172</v>
      </c>
      <c r="D81" s="17" t="s">
        <v>8</v>
      </c>
      <c r="E81" s="14" t="s">
        <v>173</v>
      </c>
      <c r="F81" s="41" t="s">
        <v>331</v>
      </c>
      <c r="G81" s="12"/>
      <c r="H81" s="3"/>
      <c r="I81" s="3"/>
      <c r="J81" s="5" t="s">
        <v>382</v>
      </c>
      <c r="K81" s="41" t="s">
        <v>348</v>
      </c>
      <c r="L81" s="41" t="s">
        <v>331</v>
      </c>
      <c r="M81" s="41" t="s">
        <v>331</v>
      </c>
      <c r="N81" s="41" t="s">
        <v>331</v>
      </c>
      <c r="O81" s="41" t="s">
        <v>331</v>
      </c>
      <c r="P81" s="7" t="s">
        <v>11</v>
      </c>
    </row>
    <row r="82" spans="1:16" ht="33.75">
      <c r="A82" s="3">
        <f t="shared" si="1"/>
        <v>77</v>
      </c>
      <c r="B82" s="16" t="s">
        <v>133</v>
      </c>
      <c r="C82" s="5" t="s">
        <v>175</v>
      </c>
      <c r="D82" s="17" t="s">
        <v>8</v>
      </c>
      <c r="E82" s="14" t="s">
        <v>174</v>
      </c>
      <c r="F82" s="41" t="s">
        <v>331</v>
      </c>
      <c r="G82" s="12"/>
      <c r="H82" s="3"/>
      <c r="I82" s="3"/>
      <c r="J82" s="5" t="s">
        <v>382</v>
      </c>
      <c r="K82" s="41" t="s">
        <v>348</v>
      </c>
      <c r="L82" s="41" t="s">
        <v>331</v>
      </c>
      <c r="M82" s="41" t="s">
        <v>331</v>
      </c>
      <c r="N82" s="41" t="s">
        <v>331</v>
      </c>
      <c r="O82" s="41" t="s">
        <v>331</v>
      </c>
      <c r="P82" s="7" t="s">
        <v>11</v>
      </c>
    </row>
    <row r="83" spans="1:16" ht="33.75">
      <c r="A83" s="3">
        <f t="shared" si="1"/>
        <v>78</v>
      </c>
      <c r="B83" s="16" t="s">
        <v>133</v>
      </c>
      <c r="C83" s="5" t="s">
        <v>176</v>
      </c>
      <c r="D83" s="17" t="s">
        <v>8</v>
      </c>
      <c r="E83" s="14" t="s">
        <v>177</v>
      </c>
      <c r="F83" s="41" t="s">
        <v>331</v>
      </c>
      <c r="G83" s="12"/>
      <c r="H83" s="3"/>
      <c r="I83" s="3"/>
      <c r="J83" s="5" t="s">
        <v>382</v>
      </c>
      <c r="K83" s="41" t="s">
        <v>348</v>
      </c>
      <c r="L83" s="41" t="s">
        <v>331</v>
      </c>
      <c r="M83" s="41" t="s">
        <v>331</v>
      </c>
      <c r="N83" s="41" t="s">
        <v>331</v>
      </c>
      <c r="O83" s="41" t="s">
        <v>331</v>
      </c>
      <c r="P83" s="7" t="s">
        <v>11</v>
      </c>
    </row>
    <row r="84" spans="1:16" ht="87.75">
      <c r="A84" s="3">
        <f t="shared" si="1"/>
        <v>79</v>
      </c>
      <c r="B84" s="18" t="s">
        <v>178</v>
      </c>
      <c r="C84" s="5" t="s">
        <v>179</v>
      </c>
      <c r="D84" s="14" t="s">
        <v>181</v>
      </c>
      <c r="E84" s="14" t="s">
        <v>180</v>
      </c>
      <c r="F84" s="41" t="s">
        <v>331</v>
      </c>
      <c r="G84" s="12"/>
      <c r="H84" s="3"/>
      <c r="I84" s="3"/>
      <c r="J84" s="5" t="s">
        <v>382</v>
      </c>
      <c r="K84" s="41" t="s">
        <v>348</v>
      </c>
      <c r="L84" s="41" t="s">
        <v>331</v>
      </c>
      <c r="M84" s="41" t="s">
        <v>331</v>
      </c>
      <c r="N84" s="41" t="s">
        <v>331</v>
      </c>
      <c r="O84" s="41" t="s">
        <v>331</v>
      </c>
      <c r="P84" s="7" t="s">
        <v>11</v>
      </c>
    </row>
    <row r="85" spans="1:16" ht="87.75">
      <c r="A85" s="3">
        <f t="shared" si="1"/>
        <v>80</v>
      </c>
      <c r="B85" s="18" t="s">
        <v>178</v>
      </c>
      <c r="C85" s="5" t="s">
        <v>182</v>
      </c>
      <c r="D85" s="14" t="s">
        <v>184</v>
      </c>
      <c r="E85" s="14" t="s">
        <v>183</v>
      </c>
      <c r="F85" s="41" t="s">
        <v>331</v>
      </c>
      <c r="G85" s="12"/>
      <c r="H85" s="3"/>
      <c r="I85" s="3"/>
      <c r="J85" s="5" t="s">
        <v>382</v>
      </c>
      <c r="K85" s="41" t="s">
        <v>348</v>
      </c>
      <c r="L85" s="41" t="s">
        <v>331</v>
      </c>
      <c r="M85" s="41" t="s">
        <v>331</v>
      </c>
      <c r="N85" s="41" t="s">
        <v>331</v>
      </c>
      <c r="O85" s="41" t="s">
        <v>331</v>
      </c>
      <c r="P85" s="7" t="s">
        <v>11</v>
      </c>
    </row>
    <row r="86" spans="1:16" ht="87.75">
      <c r="A86" s="3">
        <f t="shared" si="1"/>
        <v>81</v>
      </c>
      <c r="B86" s="18" t="s">
        <v>178</v>
      </c>
      <c r="C86" s="5" t="s">
        <v>185</v>
      </c>
      <c r="D86" s="14" t="s">
        <v>189</v>
      </c>
      <c r="E86" s="14" t="s">
        <v>186</v>
      </c>
      <c r="F86" s="41" t="s">
        <v>331</v>
      </c>
      <c r="G86" s="12"/>
      <c r="H86" s="3"/>
      <c r="I86" s="3"/>
      <c r="J86" s="5" t="s">
        <v>382</v>
      </c>
      <c r="K86" s="41" t="s">
        <v>348</v>
      </c>
      <c r="L86" s="41" t="s">
        <v>331</v>
      </c>
      <c r="M86" s="41" t="s">
        <v>331</v>
      </c>
      <c r="N86" s="41" t="s">
        <v>331</v>
      </c>
      <c r="O86" s="41" t="s">
        <v>331</v>
      </c>
      <c r="P86" s="7" t="s">
        <v>11</v>
      </c>
    </row>
    <row r="87" spans="1:16" ht="87.75">
      <c r="A87" s="3">
        <f t="shared" si="1"/>
        <v>82</v>
      </c>
      <c r="B87" s="18" t="s">
        <v>178</v>
      </c>
      <c r="C87" s="5" t="s">
        <v>187</v>
      </c>
      <c r="D87" s="14" t="s">
        <v>190</v>
      </c>
      <c r="E87" s="14" t="s">
        <v>188</v>
      </c>
      <c r="F87" s="41" t="s">
        <v>331</v>
      </c>
      <c r="G87" s="12"/>
      <c r="H87" s="3"/>
      <c r="I87" s="3"/>
      <c r="J87" s="5" t="s">
        <v>382</v>
      </c>
      <c r="K87" s="41" t="s">
        <v>348</v>
      </c>
      <c r="L87" s="41" t="s">
        <v>331</v>
      </c>
      <c r="M87" s="41" t="s">
        <v>331</v>
      </c>
      <c r="N87" s="41" t="s">
        <v>331</v>
      </c>
      <c r="O87" s="41" t="s">
        <v>331</v>
      </c>
      <c r="P87" s="7" t="s">
        <v>11</v>
      </c>
    </row>
    <row r="88" spans="1:16" ht="87.75">
      <c r="A88" s="3">
        <f t="shared" si="1"/>
        <v>83</v>
      </c>
      <c r="B88" s="18" t="s">
        <v>178</v>
      </c>
      <c r="C88" s="5" t="s">
        <v>191</v>
      </c>
      <c r="D88" s="14" t="s">
        <v>193</v>
      </c>
      <c r="E88" s="14" t="s">
        <v>192</v>
      </c>
      <c r="F88" s="41" t="s">
        <v>331</v>
      </c>
      <c r="G88" s="12"/>
      <c r="H88" s="3"/>
      <c r="I88" s="3"/>
      <c r="J88" s="5" t="s">
        <v>382</v>
      </c>
      <c r="K88" s="41" t="s">
        <v>348</v>
      </c>
      <c r="L88" s="41" t="s">
        <v>331</v>
      </c>
      <c r="M88" s="41" t="s">
        <v>331</v>
      </c>
      <c r="N88" s="41" t="s">
        <v>331</v>
      </c>
      <c r="O88" s="41" t="s">
        <v>331</v>
      </c>
      <c r="P88" s="7" t="s">
        <v>11</v>
      </c>
    </row>
    <row r="89" spans="1:16" ht="87.75">
      <c r="A89" s="3">
        <f t="shared" si="1"/>
        <v>84</v>
      </c>
      <c r="B89" s="18" t="s">
        <v>178</v>
      </c>
      <c r="C89" s="5" t="s">
        <v>194</v>
      </c>
      <c r="D89" s="14" t="s">
        <v>196</v>
      </c>
      <c r="E89" s="14" t="s">
        <v>195</v>
      </c>
      <c r="F89" s="41" t="s">
        <v>331</v>
      </c>
      <c r="G89" s="12"/>
      <c r="H89" s="3"/>
      <c r="I89" s="3"/>
      <c r="J89" s="5" t="s">
        <v>382</v>
      </c>
      <c r="K89" s="41" t="s">
        <v>348</v>
      </c>
      <c r="L89" s="41" t="s">
        <v>331</v>
      </c>
      <c r="M89" s="41" t="s">
        <v>331</v>
      </c>
      <c r="N89" s="41" t="s">
        <v>331</v>
      </c>
      <c r="O89" s="41" t="s">
        <v>331</v>
      </c>
      <c r="P89" s="7" t="s">
        <v>11</v>
      </c>
    </row>
    <row r="90" spans="1:16" ht="87.75">
      <c r="A90" s="3">
        <f t="shared" si="1"/>
        <v>85</v>
      </c>
      <c r="B90" s="18" t="s">
        <v>178</v>
      </c>
      <c r="C90" s="5" t="s">
        <v>197</v>
      </c>
      <c r="D90" s="14" t="s">
        <v>199</v>
      </c>
      <c r="E90" s="14" t="s">
        <v>198</v>
      </c>
      <c r="F90" s="41" t="s">
        <v>331</v>
      </c>
      <c r="G90" s="12"/>
      <c r="H90" s="3"/>
      <c r="I90" s="3"/>
      <c r="J90" s="5" t="s">
        <v>382</v>
      </c>
      <c r="K90" s="41" t="s">
        <v>348</v>
      </c>
      <c r="L90" s="41" t="s">
        <v>331</v>
      </c>
      <c r="M90" s="41" t="s">
        <v>331</v>
      </c>
      <c r="N90" s="41" t="s">
        <v>331</v>
      </c>
      <c r="O90" s="41" t="s">
        <v>331</v>
      </c>
      <c r="P90" s="7" t="s">
        <v>11</v>
      </c>
    </row>
    <row r="91" spans="1:16" ht="87.75">
      <c r="A91" s="3">
        <f t="shared" si="1"/>
        <v>86</v>
      </c>
      <c r="B91" s="18" t="s">
        <v>178</v>
      </c>
      <c r="C91" s="5" t="s">
        <v>200</v>
      </c>
      <c r="D91" s="14" t="s">
        <v>202</v>
      </c>
      <c r="E91" s="14" t="s">
        <v>201</v>
      </c>
      <c r="F91" s="41" t="s">
        <v>331</v>
      </c>
      <c r="G91" s="12"/>
      <c r="H91" s="3"/>
      <c r="I91" s="3"/>
      <c r="J91" s="5" t="s">
        <v>382</v>
      </c>
      <c r="K91" s="41" t="s">
        <v>348</v>
      </c>
      <c r="L91" s="41" t="s">
        <v>331</v>
      </c>
      <c r="M91" s="41" t="s">
        <v>331</v>
      </c>
      <c r="N91" s="41" t="s">
        <v>331</v>
      </c>
      <c r="O91" s="41" t="s">
        <v>331</v>
      </c>
      <c r="P91" s="7" t="s">
        <v>11</v>
      </c>
    </row>
    <row r="92" spans="1:16" ht="87.75">
      <c r="A92" s="3">
        <f t="shared" si="1"/>
        <v>87</v>
      </c>
      <c r="B92" s="18" t="s">
        <v>178</v>
      </c>
      <c r="C92" s="5" t="s">
        <v>203</v>
      </c>
      <c r="D92" s="14" t="s">
        <v>205</v>
      </c>
      <c r="E92" s="14" t="s">
        <v>204</v>
      </c>
      <c r="F92" s="41" t="s">
        <v>331</v>
      </c>
      <c r="G92" s="12"/>
      <c r="H92" s="3"/>
      <c r="I92" s="3"/>
      <c r="J92" s="5" t="s">
        <v>382</v>
      </c>
      <c r="K92" s="41" t="s">
        <v>348</v>
      </c>
      <c r="L92" s="41" t="s">
        <v>331</v>
      </c>
      <c r="M92" s="41" t="s">
        <v>331</v>
      </c>
      <c r="N92" s="41" t="s">
        <v>331</v>
      </c>
      <c r="O92" s="41" t="s">
        <v>331</v>
      </c>
      <c r="P92" s="7" t="s">
        <v>11</v>
      </c>
    </row>
    <row r="93" spans="1:16" ht="87.75">
      <c r="A93" s="3">
        <f t="shared" si="1"/>
        <v>88</v>
      </c>
      <c r="B93" s="18" t="s">
        <v>178</v>
      </c>
      <c r="C93" s="5" t="s">
        <v>206</v>
      </c>
      <c r="D93" s="14" t="s">
        <v>208</v>
      </c>
      <c r="E93" s="14" t="s">
        <v>207</v>
      </c>
      <c r="F93" s="41" t="s">
        <v>331</v>
      </c>
      <c r="G93" s="12"/>
      <c r="H93" s="3"/>
      <c r="I93" s="3"/>
      <c r="J93" s="5" t="s">
        <v>382</v>
      </c>
      <c r="K93" s="41" t="s">
        <v>348</v>
      </c>
      <c r="L93" s="41" t="s">
        <v>331</v>
      </c>
      <c r="M93" s="41" t="s">
        <v>331</v>
      </c>
      <c r="N93" s="41" t="s">
        <v>331</v>
      </c>
      <c r="O93" s="41" t="s">
        <v>331</v>
      </c>
      <c r="P93" s="7" t="s">
        <v>11</v>
      </c>
    </row>
    <row r="94" spans="1:16" ht="87.75">
      <c r="A94" s="3">
        <f t="shared" si="1"/>
        <v>89</v>
      </c>
      <c r="B94" s="18" t="s">
        <v>178</v>
      </c>
      <c r="C94" s="5" t="s">
        <v>209</v>
      </c>
      <c r="D94" s="14" t="s">
        <v>211</v>
      </c>
      <c r="E94" s="14" t="s">
        <v>210</v>
      </c>
      <c r="F94" s="41" t="s">
        <v>331</v>
      </c>
      <c r="G94" s="12"/>
      <c r="H94" s="3"/>
      <c r="I94" s="3"/>
      <c r="J94" s="5" t="s">
        <v>382</v>
      </c>
      <c r="K94" s="41" t="s">
        <v>348</v>
      </c>
      <c r="L94" s="41" t="s">
        <v>331</v>
      </c>
      <c r="M94" s="41" t="s">
        <v>331</v>
      </c>
      <c r="N94" s="41" t="s">
        <v>331</v>
      </c>
      <c r="O94" s="41" t="s">
        <v>331</v>
      </c>
      <c r="P94" s="7" t="s">
        <v>11</v>
      </c>
    </row>
    <row r="95" spans="1:16" ht="87.75">
      <c r="A95" s="3">
        <f t="shared" si="1"/>
        <v>90</v>
      </c>
      <c r="B95" s="18" t="s">
        <v>178</v>
      </c>
      <c r="C95" s="5" t="s">
        <v>212</v>
      </c>
      <c r="D95" s="14" t="s">
        <v>214</v>
      </c>
      <c r="E95" s="14" t="s">
        <v>213</v>
      </c>
      <c r="F95" s="41" t="s">
        <v>331</v>
      </c>
      <c r="G95" s="12"/>
      <c r="H95" s="3"/>
      <c r="I95" s="3"/>
      <c r="J95" s="5" t="s">
        <v>382</v>
      </c>
      <c r="K95" s="41" t="s">
        <v>348</v>
      </c>
      <c r="L95" s="41" t="s">
        <v>331</v>
      </c>
      <c r="M95" s="41" t="s">
        <v>331</v>
      </c>
      <c r="N95" s="41" t="s">
        <v>331</v>
      </c>
      <c r="O95" s="41" t="s">
        <v>331</v>
      </c>
      <c r="P95" s="7" t="s">
        <v>11</v>
      </c>
    </row>
    <row r="96" spans="1:16" ht="87.75">
      <c r="A96" s="3">
        <f t="shared" si="1"/>
        <v>91</v>
      </c>
      <c r="B96" s="18" t="s">
        <v>178</v>
      </c>
      <c r="C96" s="5" t="s">
        <v>215</v>
      </c>
      <c r="D96" s="14" t="s">
        <v>217</v>
      </c>
      <c r="E96" s="14" t="s">
        <v>216</v>
      </c>
      <c r="F96" s="41" t="s">
        <v>331</v>
      </c>
      <c r="G96" s="12"/>
      <c r="H96" s="3"/>
      <c r="I96" s="3"/>
      <c r="J96" s="5" t="s">
        <v>382</v>
      </c>
      <c r="K96" s="41" t="s">
        <v>348</v>
      </c>
      <c r="L96" s="41" t="s">
        <v>331</v>
      </c>
      <c r="M96" s="41" t="s">
        <v>331</v>
      </c>
      <c r="N96" s="41" t="s">
        <v>331</v>
      </c>
      <c r="O96" s="41" t="s">
        <v>331</v>
      </c>
      <c r="P96" s="7" t="s">
        <v>11</v>
      </c>
    </row>
    <row r="97" spans="1:16" ht="87.75">
      <c r="A97" s="3">
        <f t="shared" si="1"/>
        <v>92</v>
      </c>
      <c r="B97" s="18" t="s">
        <v>178</v>
      </c>
      <c r="C97" s="5" t="s">
        <v>218</v>
      </c>
      <c r="D97" s="14" t="s">
        <v>220</v>
      </c>
      <c r="E97" s="14" t="s">
        <v>219</v>
      </c>
      <c r="F97" s="41" t="s">
        <v>331</v>
      </c>
      <c r="G97" s="12"/>
      <c r="H97" s="3"/>
      <c r="I97" s="3"/>
      <c r="J97" s="5" t="s">
        <v>382</v>
      </c>
      <c r="K97" s="41" t="s">
        <v>348</v>
      </c>
      <c r="L97" s="41" t="s">
        <v>331</v>
      </c>
      <c r="M97" s="41" t="s">
        <v>331</v>
      </c>
      <c r="N97" s="41" t="s">
        <v>331</v>
      </c>
      <c r="O97" s="41" t="s">
        <v>331</v>
      </c>
      <c r="P97" s="7" t="s">
        <v>11</v>
      </c>
    </row>
    <row r="98" spans="1:16" ht="87.75">
      <c r="A98" s="3">
        <f t="shared" si="1"/>
        <v>93</v>
      </c>
      <c r="B98" s="18" t="s">
        <v>178</v>
      </c>
      <c r="C98" s="5" t="s">
        <v>221</v>
      </c>
      <c r="D98" s="14" t="s">
        <v>223</v>
      </c>
      <c r="E98" s="14" t="s">
        <v>222</v>
      </c>
      <c r="F98" s="41" t="s">
        <v>331</v>
      </c>
      <c r="G98" s="12"/>
      <c r="H98" s="3"/>
      <c r="I98" s="3"/>
      <c r="J98" s="5" t="s">
        <v>382</v>
      </c>
      <c r="K98" s="41" t="s">
        <v>348</v>
      </c>
      <c r="L98" s="41" t="s">
        <v>331</v>
      </c>
      <c r="M98" s="41" t="s">
        <v>331</v>
      </c>
      <c r="N98" s="41" t="s">
        <v>331</v>
      </c>
      <c r="O98" s="41" t="s">
        <v>331</v>
      </c>
      <c r="P98" s="7" t="s">
        <v>11</v>
      </c>
    </row>
    <row r="99" spans="1:16" ht="87.75">
      <c r="A99" s="3">
        <f t="shared" si="1"/>
        <v>94</v>
      </c>
      <c r="B99" s="18" t="s">
        <v>178</v>
      </c>
      <c r="C99" s="5" t="s">
        <v>224</v>
      </c>
      <c r="D99" s="14" t="s">
        <v>226</v>
      </c>
      <c r="E99" s="14" t="s">
        <v>225</v>
      </c>
      <c r="F99" s="41" t="s">
        <v>331</v>
      </c>
      <c r="G99" s="12"/>
      <c r="H99" s="3"/>
      <c r="I99" s="3"/>
      <c r="J99" s="5" t="s">
        <v>382</v>
      </c>
      <c r="K99" s="41" t="s">
        <v>348</v>
      </c>
      <c r="L99" s="41" t="s">
        <v>331</v>
      </c>
      <c r="M99" s="41" t="s">
        <v>331</v>
      </c>
      <c r="N99" s="41" t="s">
        <v>331</v>
      </c>
      <c r="O99" s="41" t="s">
        <v>331</v>
      </c>
      <c r="P99" s="7" t="s">
        <v>11</v>
      </c>
    </row>
    <row r="100" spans="1:16" ht="87.75">
      <c r="A100" s="3">
        <f t="shared" si="1"/>
        <v>95</v>
      </c>
      <c r="B100" s="18" t="s">
        <v>178</v>
      </c>
      <c r="C100" s="5" t="s">
        <v>227</v>
      </c>
      <c r="D100" s="14" t="s">
        <v>229</v>
      </c>
      <c r="E100" s="14" t="s">
        <v>228</v>
      </c>
      <c r="F100" s="41" t="s">
        <v>331</v>
      </c>
      <c r="G100" s="12"/>
      <c r="H100" s="3"/>
      <c r="I100" s="3"/>
      <c r="J100" s="5" t="s">
        <v>382</v>
      </c>
      <c r="K100" s="41" t="s">
        <v>348</v>
      </c>
      <c r="L100" s="41" t="s">
        <v>331</v>
      </c>
      <c r="M100" s="41" t="s">
        <v>331</v>
      </c>
      <c r="N100" s="41" t="s">
        <v>331</v>
      </c>
      <c r="O100" s="41" t="s">
        <v>331</v>
      </c>
      <c r="P100" s="7" t="s">
        <v>11</v>
      </c>
    </row>
    <row r="101" spans="1:16" ht="87.75">
      <c r="A101" s="3">
        <f t="shared" si="1"/>
        <v>96</v>
      </c>
      <c r="B101" s="18" t="s">
        <v>178</v>
      </c>
      <c r="C101" s="5" t="s">
        <v>230</v>
      </c>
      <c r="D101" s="14" t="s">
        <v>232</v>
      </c>
      <c r="E101" s="14" t="s">
        <v>231</v>
      </c>
      <c r="F101" s="41" t="s">
        <v>331</v>
      </c>
      <c r="G101" s="12"/>
      <c r="H101" s="3"/>
      <c r="I101" s="3"/>
      <c r="J101" s="5" t="s">
        <v>382</v>
      </c>
      <c r="K101" s="41" t="s">
        <v>348</v>
      </c>
      <c r="L101" s="41" t="s">
        <v>331</v>
      </c>
      <c r="M101" s="41" t="s">
        <v>331</v>
      </c>
      <c r="N101" s="41" t="s">
        <v>331</v>
      </c>
      <c r="O101" s="41" t="s">
        <v>331</v>
      </c>
      <c r="P101" s="7" t="s">
        <v>11</v>
      </c>
    </row>
    <row r="102" spans="1:16" ht="87.75">
      <c r="A102" s="3">
        <f t="shared" si="1"/>
        <v>97</v>
      </c>
      <c r="B102" s="18" t="s">
        <v>178</v>
      </c>
      <c r="C102" s="5" t="s">
        <v>233</v>
      </c>
      <c r="D102" s="14" t="s">
        <v>235</v>
      </c>
      <c r="E102" s="14" t="s">
        <v>234</v>
      </c>
      <c r="F102" s="41" t="s">
        <v>331</v>
      </c>
      <c r="G102" s="12"/>
      <c r="H102" s="3"/>
      <c r="I102" s="3"/>
      <c r="J102" s="5" t="s">
        <v>382</v>
      </c>
      <c r="K102" s="41" t="s">
        <v>348</v>
      </c>
      <c r="L102" s="41" t="s">
        <v>331</v>
      </c>
      <c r="M102" s="41" t="s">
        <v>331</v>
      </c>
      <c r="N102" s="41" t="s">
        <v>331</v>
      </c>
      <c r="O102" s="41" t="s">
        <v>331</v>
      </c>
      <c r="P102" s="7" t="s">
        <v>11</v>
      </c>
    </row>
    <row r="103" spans="1:16" ht="87.75">
      <c r="A103" s="3">
        <f t="shared" si="1"/>
        <v>98</v>
      </c>
      <c r="B103" s="18" t="s">
        <v>178</v>
      </c>
      <c r="C103" s="5" t="s">
        <v>236</v>
      </c>
      <c r="D103" s="14" t="s">
        <v>238</v>
      </c>
      <c r="E103" s="14" t="s">
        <v>237</v>
      </c>
      <c r="F103" s="41" t="s">
        <v>331</v>
      </c>
      <c r="G103" s="12"/>
      <c r="H103" s="3"/>
      <c r="I103" s="3"/>
      <c r="J103" s="5" t="s">
        <v>382</v>
      </c>
      <c r="K103" s="41" t="s">
        <v>348</v>
      </c>
      <c r="L103" s="41" t="s">
        <v>331</v>
      </c>
      <c r="M103" s="41" t="s">
        <v>331</v>
      </c>
      <c r="N103" s="41" t="s">
        <v>331</v>
      </c>
      <c r="O103" s="41" t="s">
        <v>331</v>
      </c>
      <c r="P103" s="7" t="s">
        <v>11</v>
      </c>
    </row>
    <row r="104" spans="1:16" ht="87.75">
      <c r="A104" s="3">
        <f t="shared" si="1"/>
        <v>99</v>
      </c>
      <c r="B104" s="18" t="s">
        <v>178</v>
      </c>
      <c r="C104" s="5" t="s">
        <v>239</v>
      </c>
      <c r="D104" s="14" t="s">
        <v>241</v>
      </c>
      <c r="E104" s="14" t="s">
        <v>240</v>
      </c>
      <c r="F104" s="41" t="s">
        <v>331</v>
      </c>
      <c r="G104" s="12"/>
      <c r="H104" s="3"/>
      <c r="I104" s="3"/>
      <c r="J104" s="5" t="s">
        <v>136</v>
      </c>
      <c r="K104" s="41" t="s">
        <v>348</v>
      </c>
      <c r="L104" s="41" t="s">
        <v>331</v>
      </c>
      <c r="M104" s="41" t="s">
        <v>331</v>
      </c>
      <c r="N104" s="41" t="s">
        <v>331</v>
      </c>
      <c r="O104" s="41" t="s">
        <v>331</v>
      </c>
      <c r="P104" s="7" t="s">
        <v>11</v>
      </c>
    </row>
    <row r="105" spans="1:16" ht="126" customHeight="1">
      <c r="A105" s="3">
        <f t="shared" si="1"/>
        <v>100</v>
      </c>
      <c r="B105" s="9" t="s">
        <v>363</v>
      </c>
      <c r="C105" s="49" t="s">
        <v>359</v>
      </c>
      <c r="D105" s="77" t="s">
        <v>362</v>
      </c>
      <c r="E105" s="75" t="s">
        <v>357</v>
      </c>
      <c r="F105" s="41" t="s">
        <v>331</v>
      </c>
      <c r="G105" s="41" t="s">
        <v>331</v>
      </c>
      <c r="H105" s="71" t="s">
        <v>358</v>
      </c>
      <c r="I105" s="54" t="s">
        <v>379</v>
      </c>
      <c r="J105" s="41" t="s">
        <v>331</v>
      </c>
      <c r="K105" s="41" t="s">
        <v>348</v>
      </c>
      <c r="L105" s="76" t="s">
        <v>9</v>
      </c>
      <c r="M105" s="76"/>
      <c r="N105" s="67">
        <v>88422.56</v>
      </c>
      <c r="O105" s="76" t="s">
        <v>127</v>
      </c>
      <c r="P105" s="79" t="s">
        <v>380</v>
      </c>
    </row>
    <row r="106" spans="1:16" ht="55.5" customHeight="1">
      <c r="A106" s="3">
        <f t="shared" si="1"/>
        <v>101</v>
      </c>
      <c r="B106" s="9" t="s">
        <v>355</v>
      </c>
      <c r="C106" s="49" t="s">
        <v>365</v>
      </c>
      <c r="D106" s="41" t="s">
        <v>331</v>
      </c>
      <c r="E106" s="47" t="s">
        <v>364</v>
      </c>
      <c r="F106" s="10">
        <v>118272.89</v>
      </c>
      <c r="G106" s="10">
        <v>0</v>
      </c>
      <c r="H106" s="46" t="s">
        <v>366</v>
      </c>
      <c r="I106" s="41" t="s">
        <v>367</v>
      </c>
      <c r="J106" s="5" t="s">
        <v>382</v>
      </c>
      <c r="K106" s="41" t="s">
        <v>348</v>
      </c>
      <c r="L106" s="47" t="s">
        <v>12</v>
      </c>
      <c r="M106" s="3">
        <v>1977</v>
      </c>
      <c r="N106" s="20">
        <v>118272.89</v>
      </c>
      <c r="O106" s="70">
        <v>100</v>
      </c>
      <c r="P106" s="2" t="s">
        <v>11</v>
      </c>
    </row>
    <row r="107" spans="5:14" ht="12.75">
      <c r="E107" s="1" t="s">
        <v>91</v>
      </c>
      <c r="F107" s="8">
        <f>SUM(F6:F106)</f>
        <v>2256644.31</v>
      </c>
      <c r="G107" s="8">
        <f>SUM(G6:G106)</f>
        <v>2256913.55</v>
      </c>
      <c r="K107" s="1"/>
      <c r="N107" s="59">
        <f>SUM(N6:N106)</f>
        <v>1687439.3900000004</v>
      </c>
    </row>
    <row r="109" ht="12.75">
      <c r="B109" s="72" t="s">
        <v>354</v>
      </c>
    </row>
  </sheetData>
  <sheetProtection/>
  <mergeCells count="5">
    <mergeCell ref="I34:I35"/>
    <mergeCell ref="A1:P1"/>
    <mergeCell ref="A2:P2"/>
    <mergeCell ref="I8:I24"/>
    <mergeCell ref="I26:I32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PageLayoutView="0" workbookViewId="0" topLeftCell="A1">
      <selection activeCell="H98" sqref="H98"/>
    </sheetView>
  </sheetViews>
  <sheetFormatPr defaultColWidth="9.140625" defaultRowHeight="12.75"/>
  <cols>
    <col min="1" max="1" width="5.140625" style="21" customWidth="1"/>
    <col min="2" max="2" width="23.57421875" style="21" customWidth="1"/>
    <col min="3" max="3" width="13.28125" style="21" customWidth="1"/>
    <col min="4" max="4" width="13.28125" style="27" customWidth="1"/>
    <col min="5" max="5" width="12.140625" style="27" customWidth="1"/>
    <col min="6" max="6" width="10.00390625" style="27" customWidth="1"/>
    <col min="7" max="7" width="16.421875" style="27" customWidth="1"/>
    <col min="8" max="8" width="16.7109375" style="21" customWidth="1"/>
    <col min="9" max="9" width="15.8515625" style="21" customWidth="1"/>
    <col min="10" max="10" width="15.421875" style="21" customWidth="1"/>
    <col min="11" max="11" width="10.8515625" style="21" customWidth="1"/>
    <col min="12" max="12" width="11.140625" style="21" customWidth="1"/>
    <col min="13" max="16384" width="9.140625" style="21" customWidth="1"/>
  </cols>
  <sheetData>
    <row r="1" spans="1:12" ht="15.75">
      <c r="A1" s="86" t="s">
        <v>345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.75">
      <c r="A2" s="86" t="s">
        <v>344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4" spans="1:12" ht="82.5" customHeight="1">
      <c r="A4" s="15" t="s">
        <v>0</v>
      </c>
      <c r="B4" s="22" t="s">
        <v>1</v>
      </c>
      <c r="C4" s="15" t="s">
        <v>6</v>
      </c>
      <c r="D4" s="15" t="s">
        <v>329</v>
      </c>
      <c r="E4" s="15" t="s">
        <v>325</v>
      </c>
      <c r="F4" s="15" t="s">
        <v>346</v>
      </c>
      <c r="G4" s="55" t="s">
        <v>347</v>
      </c>
      <c r="H4" s="15" t="s">
        <v>109</v>
      </c>
      <c r="I4" s="55" t="s">
        <v>330</v>
      </c>
      <c r="J4" s="15" t="s">
        <v>2</v>
      </c>
      <c r="K4" s="15" t="s">
        <v>5</v>
      </c>
      <c r="L4" s="15" t="s">
        <v>7</v>
      </c>
    </row>
    <row r="5" spans="1:12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57">
        <v>9</v>
      </c>
      <c r="J5" s="13">
        <v>10</v>
      </c>
      <c r="K5" s="13">
        <v>11</v>
      </c>
      <c r="L5" s="13">
        <v>12</v>
      </c>
    </row>
    <row r="6" spans="1:12" ht="24.75" customHeight="1">
      <c r="A6" s="13">
        <v>1</v>
      </c>
      <c r="B6" s="6" t="s">
        <v>20</v>
      </c>
      <c r="C6" s="10">
        <v>188232</v>
      </c>
      <c r="D6" s="20">
        <f>C6</f>
        <v>188232</v>
      </c>
      <c r="E6" s="4" t="s">
        <v>84</v>
      </c>
      <c r="F6" s="13"/>
      <c r="G6" s="87" t="s">
        <v>341</v>
      </c>
      <c r="H6" s="63" t="s">
        <v>110</v>
      </c>
      <c r="I6" s="60" t="s">
        <v>348</v>
      </c>
      <c r="J6" s="23" t="s">
        <v>17</v>
      </c>
      <c r="K6" s="3">
        <v>100</v>
      </c>
      <c r="L6" s="24" t="s">
        <v>11</v>
      </c>
    </row>
    <row r="7" spans="1:12" ht="22.5">
      <c r="A7" s="13">
        <f aca="true" t="shared" si="0" ref="A7:A95">A6+1</f>
        <v>2</v>
      </c>
      <c r="B7" s="6" t="s">
        <v>19</v>
      </c>
      <c r="C7" s="10">
        <v>18769.5</v>
      </c>
      <c r="D7" s="20">
        <f>C7</f>
        <v>18769.5</v>
      </c>
      <c r="E7" s="4" t="s">
        <v>84</v>
      </c>
      <c r="F7" s="13"/>
      <c r="G7" s="87"/>
      <c r="H7" s="63" t="s">
        <v>110</v>
      </c>
      <c r="I7" s="60" t="s">
        <v>348</v>
      </c>
      <c r="J7" s="23" t="s">
        <v>17</v>
      </c>
      <c r="K7" s="3">
        <v>100</v>
      </c>
      <c r="L7" s="24" t="s">
        <v>11</v>
      </c>
    </row>
    <row r="8" spans="1:12" ht="22.5">
      <c r="A8" s="13">
        <f t="shared" si="0"/>
        <v>3</v>
      </c>
      <c r="B8" s="23" t="s">
        <v>248</v>
      </c>
      <c r="C8" s="20">
        <v>34763.04</v>
      </c>
      <c r="D8" s="20">
        <v>34763.04</v>
      </c>
      <c r="E8" s="17" t="s">
        <v>84</v>
      </c>
      <c r="F8" s="13"/>
      <c r="G8" s="61"/>
      <c r="H8" s="63" t="s">
        <v>110</v>
      </c>
      <c r="I8" s="60" t="s">
        <v>348</v>
      </c>
      <c r="J8" s="62" t="s">
        <v>10</v>
      </c>
      <c r="K8" s="3">
        <v>100</v>
      </c>
      <c r="L8" s="24" t="s">
        <v>11</v>
      </c>
    </row>
    <row r="9" spans="1:12" ht="22.5">
      <c r="A9" s="13">
        <f t="shared" si="0"/>
        <v>4</v>
      </c>
      <c r="B9" s="23" t="s">
        <v>50</v>
      </c>
      <c r="C9" s="20">
        <v>6559.62</v>
      </c>
      <c r="D9" s="20">
        <v>6559.62</v>
      </c>
      <c r="E9" s="17" t="s">
        <v>95</v>
      </c>
      <c r="F9" s="13"/>
      <c r="G9" s="61"/>
      <c r="H9" s="63" t="s">
        <v>110</v>
      </c>
      <c r="I9" s="60" t="s">
        <v>348</v>
      </c>
      <c r="J9" s="62" t="s">
        <v>10</v>
      </c>
      <c r="K9" s="3">
        <v>100</v>
      </c>
      <c r="L9" s="24" t="s">
        <v>11</v>
      </c>
    </row>
    <row r="10" spans="1:12" ht="22.5">
      <c r="A10" s="13">
        <f t="shared" si="0"/>
        <v>5</v>
      </c>
      <c r="B10" s="23" t="s">
        <v>28</v>
      </c>
      <c r="C10" s="20">
        <v>10947.47</v>
      </c>
      <c r="D10" s="20">
        <v>10947.47</v>
      </c>
      <c r="E10" s="17" t="s">
        <v>95</v>
      </c>
      <c r="F10" s="13"/>
      <c r="G10" s="61"/>
      <c r="H10" s="63" t="s">
        <v>110</v>
      </c>
      <c r="I10" s="60" t="s">
        <v>348</v>
      </c>
      <c r="J10" s="62" t="s">
        <v>10</v>
      </c>
      <c r="K10" s="3">
        <v>100</v>
      </c>
      <c r="L10" s="24" t="s">
        <v>11</v>
      </c>
    </row>
    <row r="11" spans="1:12" ht="22.5">
      <c r="A11" s="13">
        <f t="shared" si="0"/>
        <v>6</v>
      </c>
      <c r="B11" s="23" t="s">
        <v>29</v>
      </c>
      <c r="C11" s="20">
        <v>11228.16</v>
      </c>
      <c r="D11" s="20">
        <v>11228.16</v>
      </c>
      <c r="E11" s="17" t="s">
        <v>95</v>
      </c>
      <c r="F11" s="13"/>
      <c r="G11" s="61"/>
      <c r="H11" s="63" t="s">
        <v>110</v>
      </c>
      <c r="I11" s="60" t="s">
        <v>348</v>
      </c>
      <c r="J11" s="62" t="s">
        <v>10</v>
      </c>
      <c r="K11" s="3">
        <v>100</v>
      </c>
      <c r="L11" s="24" t="s">
        <v>11</v>
      </c>
    </row>
    <row r="12" spans="1:12" ht="22.5">
      <c r="A12" s="13">
        <f t="shared" si="0"/>
        <v>7</v>
      </c>
      <c r="B12" s="23" t="s">
        <v>31</v>
      </c>
      <c r="C12" s="20">
        <v>9446.22</v>
      </c>
      <c r="D12" s="20">
        <v>9446.22</v>
      </c>
      <c r="E12" s="17" t="s">
        <v>95</v>
      </c>
      <c r="F12" s="13"/>
      <c r="G12" s="61"/>
      <c r="H12" s="63" t="s">
        <v>110</v>
      </c>
      <c r="I12" s="60" t="s">
        <v>348</v>
      </c>
      <c r="J12" s="62" t="s">
        <v>10</v>
      </c>
      <c r="K12" s="3">
        <v>100</v>
      </c>
      <c r="L12" s="24" t="s">
        <v>11</v>
      </c>
    </row>
    <row r="13" spans="1:12" ht="22.5">
      <c r="A13" s="13">
        <f t="shared" si="0"/>
        <v>8</v>
      </c>
      <c r="B13" s="23" t="s">
        <v>32</v>
      </c>
      <c r="C13" s="20">
        <v>5651.82</v>
      </c>
      <c r="D13" s="20">
        <v>5651.82</v>
      </c>
      <c r="E13" s="17" t="s">
        <v>95</v>
      </c>
      <c r="F13" s="13"/>
      <c r="G13" s="61"/>
      <c r="H13" s="63" t="s">
        <v>110</v>
      </c>
      <c r="I13" s="60" t="s">
        <v>348</v>
      </c>
      <c r="J13" s="62" t="s">
        <v>10</v>
      </c>
      <c r="K13" s="3">
        <v>100</v>
      </c>
      <c r="L13" s="24" t="s">
        <v>11</v>
      </c>
    </row>
    <row r="14" spans="1:12" ht="22.5">
      <c r="A14" s="13">
        <f t="shared" si="0"/>
        <v>9</v>
      </c>
      <c r="B14" s="23" t="s">
        <v>42</v>
      </c>
      <c r="C14" s="20">
        <v>4493.84</v>
      </c>
      <c r="D14" s="20">
        <v>4493.84</v>
      </c>
      <c r="E14" s="17" t="s">
        <v>95</v>
      </c>
      <c r="F14" s="13"/>
      <c r="G14" s="61"/>
      <c r="H14" s="63" t="s">
        <v>110</v>
      </c>
      <c r="I14" s="60" t="s">
        <v>348</v>
      </c>
      <c r="J14" s="62" t="s">
        <v>10</v>
      </c>
      <c r="K14" s="3">
        <v>100</v>
      </c>
      <c r="L14" s="24" t="s">
        <v>11</v>
      </c>
    </row>
    <row r="15" spans="1:12" ht="22.5">
      <c r="A15" s="13">
        <f t="shared" si="0"/>
        <v>10</v>
      </c>
      <c r="B15" s="23" t="s">
        <v>45</v>
      </c>
      <c r="C15" s="20">
        <v>6240</v>
      </c>
      <c r="D15" s="20">
        <v>6240</v>
      </c>
      <c r="E15" s="17" t="s">
        <v>95</v>
      </c>
      <c r="F15" s="13"/>
      <c r="G15" s="61"/>
      <c r="H15" s="63" t="s">
        <v>110</v>
      </c>
      <c r="I15" s="60" t="s">
        <v>348</v>
      </c>
      <c r="J15" s="62" t="s">
        <v>10</v>
      </c>
      <c r="K15" s="3">
        <v>100</v>
      </c>
      <c r="L15" s="24" t="s">
        <v>11</v>
      </c>
    </row>
    <row r="16" spans="1:12" ht="22.5">
      <c r="A16" s="13">
        <f t="shared" si="0"/>
        <v>11</v>
      </c>
      <c r="B16" s="23" t="s">
        <v>45</v>
      </c>
      <c r="C16" s="20">
        <v>6240</v>
      </c>
      <c r="D16" s="20">
        <v>6240</v>
      </c>
      <c r="E16" s="17" t="s">
        <v>95</v>
      </c>
      <c r="F16" s="13"/>
      <c r="G16" s="61"/>
      <c r="H16" s="63" t="s">
        <v>110</v>
      </c>
      <c r="I16" s="60" t="s">
        <v>348</v>
      </c>
      <c r="J16" s="62" t="s">
        <v>10</v>
      </c>
      <c r="K16" s="3">
        <v>100</v>
      </c>
      <c r="L16" s="24" t="s">
        <v>11</v>
      </c>
    </row>
    <row r="17" spans="1:12" ht="22.5">
      <c r="A17" s="13">
        <f t="shared" si="0"/>
        <v>12</v>
      </c>
      <c r="B17" s="23" t="s">
        <v>34</v>
      </c>
      <c r="C17" s="20">
        <v>9282</v>
      </c>
      <c r="D17" s="20">
        <v>9282</v>
      </c>
      <c r="E17" s="17" t="s">
        <v>99</v>
      </c>
      <c r="F17" s="13"/>
      <c r="G17" s="61"/>
      <c r="H17" s="63" t="s">
        <v>110</v>
      </c>
      <c r="I17" s="60" t="s">
        <v>348</v>
      </c>
      <c r="J17" s="62" t="s">
        <v>10</v>
      </c>
      <c r="K17" s="3">
        <v>100</v>
      </c>
      <c r="L17" s="24" t="s">
        <v>11</v>
      </c>
    </row>
    <row r="18" spans="1:12" ht="22.5">
      <c r="A18" s="13">
        <f t="shared" si="0"/>
        <v>13</v>
      </c>
      <c r="B18" s="23" t="s">
        <v>54</v>
      </c>
      <c r="C18" s="20">
        <v>9751.2</v>
      </c>
      <c r="D18" s="20">
        <v>9751.2</v>
      </c>
      <c r="E18" s="17" t="s">
        <v>99</v>
      </c>
      <c r="F18" s="13"/>
      <c r="G18" s="61"/>
      <c r="H18" s="63" t="s">
        <v>110</v>
      </c>
      <c r="I18" s="60" t="s">
        <v>348</v>
      </c>
      <c r="J18" s="62" t="s">
        <v>10</v>
      </c>
      <c r="K18" s="3">
        <v>100</v>
      </c>
      <c r="L18" s="24" t="s">
        <v>11</v>
      </c>
    </row>
    <row r="19" spans="1:12" ht="22.5">
      <c r="A19" s="13">
        <f t="shared" si="0"/>
        <v>14</v>
      </c>
      <c r="B19" s="23" t="s">
        <v>27</v>
      </c>
      <c r="C19" s="20">
        <v>3960.35</v>
      </c>
      <c r="D19" s="20">
        <v>3960.35</v>
      </c>
      <c r="E19" s="17" t="s">
        <v>93</v>
      </c>
      <c r="F19" s="13"/>
      <c r="G19" s="61"/>
      <c r="H19" s="63" t="s">
        <v>110</v>
      </c>
      <c r="I19" s="60" t="s">
        <v>348</v>
      </c>
      <c r="J19" s="62" t="s">
        <v>10</v>
      </c>
      <c r="K19" s="3">
        <v>100</v>
      </c>
      <c r="L19" s="24" t="s">
        <v>11</v>
      </c>
    </row>
    <row r="20" spans="1:12" ht="22.5">
      <c r="A20" s="13">
        <f t="shared" si="0"/>
        <v>15</v>
      </c>
      <c r="B20" s="23" t="s">
        <v>56</v>
      </c>
      <c r="C20" s="20">
        <v>3060</v>
      </c>
      <c r="D20" s="20">
        <v>3060</v>
      </c>
      <c r="E20" s="17" t="s">
        <v>93</v>
      </c>
      <c r="F20" s="13"/>
      <c r="G20" s="61"/>
      <c r="H20" s="63" t="s">
        <v>110</v>
      </c>
      <c r="I20" s="60" t="s">
        <v>348</v>
      </c>
      <c r="J20" s="62" t="s">
        <v>10</v>
      </c>
      <c r="K20" s="3">
        <v>100</v>
      </c>
      <c r="L20" s="24" t="s">
        <v>11</v>
      </c>
    </row>
    <row r="21" spans="1:12" ht="22.5">
      <c r="A21" s="13">
        <f t="shared" si="0"/>
        <v>16</v>
      </c>
      <c r="B21" s="23" t="s">
        <v>57</v>
      </c>
      <c r="C21" s="20">
        <v>14147.4</v>
      </c>
      <c r="D21" s="20">
        <v>14147.4</v>
      </c>
      <c r="E21" s="17" t="s">
        <v>93</v>
      </c>
      <c r="F21" s="13"/>
      <c r="G21" s="61"/>
      <c r="H21" s="63" t="s">
        <v>110</v>
      </c>
      <c r="I21" s="60" t="s">
        <v>348</v>
      </c>
      <c r="J21" s="62" t="s">
        <v>10</v>
      </c>
      <c r="K21" s="3">
        <v>100</v>
      </c>
      <c r="L21" s="24" t="s">
        <v>11</v>
      </c>
    </row>
    <row r="22" spans="1:12" ht="22.5">
      <c r="A22" s="13">
        <f t="shared" si="0"/>
        <v>17</v>
      </c>
      <c r="B22" s="23" t="s">
        <v>279</v>
      </c>
      <c r="C22" s="20">
        <v>8008</v>
      </c>
      <c r="D22" s="20">
        <v>8008</v>
      </c>
      <c r="E22" s="17" t="s">
        <v>94</v>
      </c>
      <c r="F22" s="13"/>
      <c r="G22" s="61"/>
      <c r="H22" s="63" t="s">
        <v>110</v>
      </c>
      <c r="I22" s="60" t="s">
        <v>348</v>
      </c>
      <c r="J22" s="62" t="s">
        <v>10</v>
      </c>
      <c r="K22" s="3">
        <v>100</v>
      </c>
      <c r="L22" s="24" t="s">
        <v>11</v>
      </c>
    </row>
    <row r="23" spans="1:12" ht="22.5">
      <c r="A23" s="13">
        <f t="shared" si="0"/>
        <v>18</v>
      </c>
      <c r="B23" s="23" t="s">
        <v>52</v>
      </c>
      <c r="C23" s="20">
        <v>4223</v>
      </c>
      <c r="D23" s="20">
        <v>4223</v>
      </c>
      <c r="E23" s="17" t="s">
        <v>94</v>
      </c>
      <c r="F23" s="13"/>
      <c r="G23" s="61"/>
      <c r="H23" s="63" t="s">
        <v>110</v>
      </c>
      <c r="I23" s="60" t="s">
        <v>348</v>
      </c>
      <c r="J23" s="62" t="s">
        <v>10</v>
      </c>
      <c r="K23" s="3">
        <v>100</v>
      </c>
      <c r="L23" s="24" t="s">
        <v>11</v>
      </c>
    </row>
    <row r="24" spans="1:12" ht="22.5">
      <c r="A24" s="13">
        <f t="shared" si="0"/>
        <v>19</v>
      </c>
      <c r="B24" s="23" t="s">
        <v>44</v>
      </c>
      <c r="C24" s="20">
        <v>4680</v>
      </c>
      <c r="D24" s="20">
        <v>4680</v>
      </c>
      <c r="E24" s="17" t="s">
        <v>83</v>
      </c>
      <c r="F24" s="13"/>
      <c r="G24" s="61"/>
      <c r="H24" s="63" t="s">
        <v>110</v>
      </c>
      <c r="I24" s="60" t="s">
        <v>348</v>
      </c>
      <c r="J24" s="62" t="s">
        <v>10</v>
      </c>
      <c r="K24" s="3">
        <v>100</v>
      </c>
      <c r="L24" s="24" t="s">
        <v>11</v>
      </c>
    </row>
    <row r="25" spans="1:12" ht="22.5">
      <c r="A25" s="13">
        <f t="shared" si="0"/>
        <v>20</v>
      </c>
      <c r="B25" s="23" t="s">
        <v>249</v>
      </c>
      <c r="C25" s="64">
        <v>13989.3</v>
      </c>
      <c r="D25" s="64">
        <v>13989.3</v>
      </c>
      <c r="E25" s="17" t="s">
        <v>83</v>
      </c>
      <c r="F25" s="13"/>
      <c r="G25" s="61"/>
      <c r="H25" s="63" t="s">
        <v>110</v>
      </c>
      <c r="I25" s="60" t="s">
        <v>348</v>
      </c>
      <c r="J25" s="62" t="s">
        <v>10</v>
      </c>
      <c r="K25" s="3">
        <v>100</v>
      </c>
      <c r="L25" s="24" t="s">
        <v>11</v>
      </c>
    </row>
    <row r="26" spans="1:12" ht="22.5">
      <c r="A26" s="13">
        <f t="shared" si="0"/>
        <v>21</v>
      </c>
      <c r="B26" s="23" t="s">
        <v>51</v>
      </c>
      <c r="C26" s="20">
        <v>6120</v>
      </c>
      <c r="D26" s="20">
        <v>6120</v>
      </c>
      <c r="E26" s="17" t="s">
        <v>83</v>
      </c>
      <c r="F26" s="13"/>
      <c r="G26" s="61"/>
      <c r="H26" s="63" t="s">
        <v>110</v>
      </c>
      <c r="I26" s="60" t="s">
        <v>348</v>
      </c>
      <c r="J26" s="62" t="s">
        <v>10</v>
      </c>
      <c r="K26" s="3">
        <v>100</v>
      </c>
      <c r="L26" s="24" t="s">
        <v>11</v>
      </c>
    </row>
    <row r="27" spans="1:12" ht="22.5">
      <c r="A27" s="13">
        <f t="shared" si="0"/>
        <v>22</v>
      </c>
      <c r="B27" s="23" t="s">
        <v>60</v>
      </c>
      <c r="C27" s="20">
        <v>13158</v>
      </c>
      <c r="D27" s="20">
        <v>13158</v>
      </c>
      <c r="E27" s="17" t="s">
        <v>83</v>
      </c>
      <c r="F27" s="13"/>
      <c r="G27" s="61"/>
      <c r="H27" s="63" t="s">
        <v>110</v>
      </c>
      <c r="I27" s="60" t="s">
        <v>348</v>
      </c>
      <c r="J27" s="62" t="s">
        <v>10</v>
      </c>
      <c r="K27" s="3">
        <v>100</v>
      </c>
      <c r="L27" s="24" t="s">
        <v>11</v>
      </c>
    </row>
    <row r="28" spans="1:12" ht="22.5">
      <c r="A28" s="13">
        <f t="shared" si="0"/>
        <v>23</v>
      </c>
      <c r="B28" s="23" t="s">
        <v>25</v>
      </c>
      <c r="C28" s="20">
        <v>8351.2</v>
      </c>
      <c r="D28" s="20">
        <v>8351.2</v>
      </c>
      <c r="E28" s="17" t="s">
        <v>101</v>
      </c>
      <c r="F28" s="13"/>
      <c r="G28" s="61"/>
      <c r="H28" s="63" t="s">
        <v>110</v>
      </c>
      <c r="I28" s="60" t="s">
        <v>348</v>
      </c>
      <c r="J28" s="62" t="s">
        <v>10</v>
      </c>
      <c r="K28" s="3">
        <v>100</v>
      </c>
      <c r="L28" s="24" t="s">
        <v>11</v>
      </c>
    </row>
    <row r="29" spans="1:12" ht="22.5">
      <c r="A29" s="13">
        <f t="shared" si="0"/>
        <v>24</v>
      </c>
      <c r="B29" s="23" t="s">
        <v>26</v>
      </c>
      <c r="C29" s="20">
        <v>13457.6</v>
      </c>
      <c r="D29" s="20">
        <v>13457.6</v>
      </c>
      <c r="E29" s="17" t="s">
        <v>101</v>
      </c>
      <c r="F29" s="13"/>
      <c r="G29" s="61"/>
      <c r="H29" s="63" t="s">
        <v>110</v>
      </c>
      <c r="I29" s="60" t="s">
        <v>348</v>
      </c>
      <c r="J29" s="62" t="s">
        <v>10</v>
      </c>
      <c r="K29" s="3">
        <v>100</v>
      </c>
      <c r="L29" s="24" t="s">
        <v>11</v>
      </c>
    </row>
    <row r="30" spans="1:12" ht="22.5">
      <c r="A30" s="13">
        <f t="shared" si="0"/>
        <v>25</v>
      </c>
      <c r="B30" s="23" t="s">
        <v>58</v>
      </c>
      <c r="C30" s="20">
        <v>4539</v>
      </c>
      <c r="D30" s="20">
        <v>4539</v>
      </c>
      <c r="E30" s="17" t="s">
        <v>101</v>
      </c>
      <c r="F30" s="13"/>
      <c r="G30" s="61"/>
      <c r="H30" s="63" t="s">
        <v>110</v>
      </c>
      <c r="I30" s="60" t="s">
        <v>348</v>
      </c>
      <c r="J30" s="62" t="s">
        <v>10</v>
      </c>
      <c r="K30" s="3">
        <v>100</v>
      </c>
      <c r="L30" s="24" t="s">
        <v>11</v>
      </c>
    </row>
    <row r="31" spans="1:12" ht="22.5">
      <c r="A31" s="13">
        <f t="shared" si="0"/>
        <v>26</v>
      </c>
      <c r="B31" s="23" t="s">
        <v>59</v>
      </c>
      <c r="C31" s="20">
        <v>4386</v>
      </c>
      <c r="D31" s="20">
        <v>4386</v>
      </c>
      <c r="E31" s="17" t="s">
        <v>101</v>
      </c>
      <c r="F31" s="13"/>
      <c r="G31" s="61"/>
      <c r="H31" s="63" t="s">
        <v>110</v>
      </c>
      <c r="I31" s="60" t="s">
        <v>348</v>
      </c>
      <c r="J31" s="62" t="s">
        <v>10</v>
      </c>
      <c r="K31" s="3">
        <v>100</v>
      </c>
      <c r="L31" s="24" t="s">
        <v>11</v>
      </c>
    </row>
    <row r="32" spans="1:12" ht="22.5">
      <c r="A32" s="13">
        <f t="shared" si="0"/>
        <v>27</v>
      </c>
      <c r="B32" s="23" t="s">
        <v>33</v>
      </c>
      <c r="C32" s="20">
        <v>8050</v>
      </c>
      <c r="D32" s="20">
        <v>8050</v>
      </c>
      <c r="E32" s="17" t="s">
        <v>98</v>
      </c>
      <c r="F32" s="13"/>
      <c r="G32" s="61"/>
      <c r="H32" s="63" t="s">
        <v>110</v>
      </c>
      <c r="I32" s="60" t="s">
        <v>348</v>
      </c>
      <c r="J32" s="62" t="s">
        <v>10</v>
      </c>
      <c r="K32" s="3">
        <v>100</v>
      </c>
      <c r="L32" s="24" t="s">
        <v>11</v>
      </c>
    </row>
    <row r="33" spans="1:12" ht="22.5">
      <c r="A33" s="13">
        <f t="shared" si="0"/>
        <v>28</v>
      </c>
      <c r="B33" s="23" t="s">
        <v>30</v>
      </c>
      <c r="C33" s="20">
        <v>19580</v>
      </c>
      <c r="D33" s="20">
        <v>19580</v>
      </c>
      <c r="E33" s="17" t="s">
        <v>100</v>
      </c>
      <c r="F33" s="13"/>
      <c r="G33" s="61"/>
      <c r="H33" s="63" t="s">
        <v>110</v>
      </c>
      <c r="I33" s="60" t="s">
        <v>348</v>
      </c>
      <c r="J33" s="62" t="s">
        <v>10</v>
      </c>
      <c r="K33" s="3">
        <v>100</v>
      </c>
      <c r="L33" s="24" t="s">
        <v>11</v>
      </c>
    </row>
    <row r="34" spans="1:12" ht="22.5">
      <c r="A34" s="13">
        <f t="shared" si="0"/>
        <v>29</v>
      </c>
      <c r="B34" s="23" t="s">
        <v>55</v>
      </c>
      <c r="C34" s="20">
        <v>4680</v>
      </c>
      <c r="D34" s="20">
        <v>4680</v>
      </c>
      <c r="E34" s="17" t="s">
        <v>100</v>
      </c>
      <c r="F34" s="13"/>
      <c r="G34" s="61"/>
      <c r="H34" s="63" t="s">
        <v>110</v>
      </c>
      <c r="I34" s="60" t="s">
        <v>348</v>
      </c>
      <c r="J34" s="62" t="s">
        <v>10</v>
      </c>
      <c r="K34" s="3">
        <v>100</v>
      </c>
      <c r="L34" s="24" t="s">
        <v>11</v>
      </c>
    </row>
    <row r="35" spans="1:12" ht="22.5">
      <c r="A35" s="13">
        <f t="shared" si="0"/>
        <v>30</v>
      </c>
      <c r="B35" s="23" t="s">
        <v>38</v>
      </c>
      <c r="C35" s="20">
        <v>25640</v>
      </c>
      <c r="D35" s="20">
        <v>25640</v>
      </c>
      <c r="E35" s="17" t="s">
        <v>100</v>
      </c>
      <c r="F35" s="13"/>
      <c r="G35" s="61"/>
      <c r="H35" s="63" t="s">
        <v>110</v>
      </c>
      <c r="I35" s="60" t="s">
        <v>348</v>
      </c>
      <c r="J35" s="62" t="s">
        <v>10</v>
      </c>
      <c r="K35" s="3">
        <v>100</v>
      </c>
      <c r="L35" s="24" t="s">
        <v>11</v>
      </c>
    </row>
    <row r="36" spans="1:12" ht="22.5">
      <c r="A36" s="13">
        <f t="shared" si="0"/>
        <v>31</v>
      </c>
      <c r="B36" s="23" t="s">
        <v>35</v>
      </c>
      <c r="C36" s="20">
        <v>6300</v>
      </c>
      <c r="D36" s="20">
        <v>6300</v>
      </c>
      <c r="E36" s="17" t="s">
        <v>96</v>
      </c>
      <c r="F36" s="13"/>
      <c r="G36" s="61"/>
      <c r="H36" s="63" t="s">
        <v>110</v>
      </c>
      <c r="I36" s="60" t="s">
        <v>348</v>
      </c>
      <c r="J36" s="62" t="s">
        <v>10</v>
      </c>
      <c r="K36" s="3">
        <v>100</v>
      </c>
      <c r="L36" s="24" t="s">
        <v>11</v>
      </c>
    </row>
    <row r="37" spans="1:12" ht="22.5">
      <c r="A37" s="13">
        <f t="shared" si="0"/>
        <v>32</v>
      </c>
      <c r="B37" s="23" t="s">
        <v>46</v>
      </c>
      <c r="C37" s="20">
        <v>12900</v>
      </c>
      <c r="D37" s="20">
        <v>12900</v>
      </c>
      <c r="E37" s="17" t="s">
        <v>96</v>
      </c>
      <c r="F37" s="13"/>
      <c r="G37" s="61"/>
      <c r="H37" s="63" t="s">
        <v>110</v>
      </c>
      <c r="I37" s="60" t="s">
        <v>348</v>
      </c>
      <c r="J37" s="62" t="s">
        <v>10</v>
      </c>
      <c r="K37" s="3">
        <v>100</v>
      </c>
      <c r="L37" s="24" t="s">
        <v>11</v>
      </c>
    </row>
    <row r="38" spans="1:12" ht="22.5">
      <c r="A38" s="13">
        <f t="shared" si="0"/>
        <v>33</v>
      </c>
      <c r="B38" s="23" t="s">
        <v>49</v>
      </c>
      <c r="C38" s="20">
        <v>12000</v>
      </c>
      <c r="D38" s="20">
        <v>12000</v>
      </c>
      <c r="E38" s="17" t="s">
        <v>96</v>
      </c>
      <c r="F38" s="13"/>
      <c r="G38" s="61"/>
      <c r="H38" s="63" t="s">
        <v>110</v>
      </c>
      <c r="I38" s="60" t="s">
        <v>348</v>
      </c>
      <c r="J38" s="62" t="s">
        <v>10</v>
      </c>
      <c r="K38" s="3">
        <v>100</v>
      </c>
      <c r="L38" s="24" t="s">
        <v>11</v>
      </c>
    </row>
    <row r="39" spans="1:12" ht="22.5">
      <c r="A39" s="13">
        <f t="shared" si="0"/>
        <v>34</v>
      </c>
      <c r="B39" s="23" t="s">
        <v>40</v>
      </c>
      <c r="C39" s="20">
        <v>19575.5</v>
      </c>
      <c r="D39" s="20">
        <v>19575.5</v>
      </c>
      <c r="E39" s="17" t="s">
        <v>96</v>
      </c>
      <c r="F39" s="13"/>
      <c r="G39" s="61"/>
      <c r="H39" s="63" t="s">
        <v>110</v>
      </c>
      <c r="I39" s="60" t="s">
        <v>348</v>
      </c>
      <c r="J39" s="62" t="s">
        <v>10</v>
      </c>
      <c r="K39" s="3">
        <v>100</v>
      </c>
      <c r="L39" s="24" t="s">
        <v>11</v>
      </c>
    </row>
    <row r="40" spans="1:12" ht="22.5">
      <c r="A40" s="13">
        <f t="shared" si="0"/>
        <v>35</v>
      </c>
      <c r="B40" s="23" t="s">
        <v>53</v>
      </c>
      <c r="C40" s="20">
        <v>5290</v>
      </c>
      <c r="D40" s="20">
        <v>5290</v>
      </c>
      <c r="E40" s="17" t="s">
        <v>97</v>
      </c>
      <c r="F40" s="13"/>
      <c r="G40" s="61"/>
      <c r="H40" s="63" t="s">
        <v>110</v>
      </c>
      <c r="I40" s="60" t="s">
        <v>348</v>
      </c>
      <c r="J40" s="62" t="s">
        <v>10</v>
      </c>
      <c r="K40" s="3">
        <v>100</v>
      </c>
      <c r="L40" s="24" t="s">
        <v>11</v>
      </c>
    </row>
    <row r="41" spans="1:12" ht="22.5">
      <c r="A41" s="13">
        <f t="shared" si="0"/>
        <v>36</v>
      </c>
      <c r="B41" s="23" t="s">
        <v>61</v>
      </c>
      <c r="C41" s="20">
        <v>3080</v>
      </c>
      <c r="D41" s="20">
        <v>3080</v>
      </c>
      <c r="E41" s="17" t="s">
        <v>97</v>
      </c>
      <c r="F41" s="13"/>
      <c r="G41" s="61"/>
      <c r="H41" s="63" t="s">
        <v>110</v>
      </c>
      <c r="I41" s="60" t="s">
        <v>348</v>
      </c>
      <c r="J41" s="62" t="s">
        <v>10</v>
      </c>
      <c r="K41" s="3">
        <v>100</v>
      </c>
      <c r="L41" s="24" t="s">
        <v>11</v>
      </c>
    </row>
    <row r="42" spans="1:12" ht="22.5">
      <c r="A42" s="13">
        <f t="shared" si="0"/>
        <v>37</v>
      </c>
      <c r="B42" s="23" t="s">
        <v>62</v>
      </c>
      <c r="C42" s="20">
        <v>3700</v>
      </c>
      <c r="D42" s="20">
        <v>3700</v>
      </c>
      <c r="E42" s="17" t="s">
        <v>97</v>
      </c>
      <c r="F42" s="13"/>
      <c r="G42" s="61"/>
      <c r="H42" s="63" t="s">
        <v>110</v>
      </c>
      <c r="I42" s="60" t="s">
        <v>348</v>
      </c>
      <c r="J42" s="62" t="s">
        <v>10</v>
      </c>
      <c r="K42" s="3">
        <v>100</v>
      </c>
      <c r="L42" s="24" t="s">
        <v>11</v>
      </c>
    </row>
    <row r="43" spans="1:12" ht="22.5">
      <c r="A43" s="13">
        <f t="shared" si="0"/>
        <v>38</v>
      </c>
      <c r="B43" s="23" t="s">
        <v>43</v>
      </c>
      <c r="C43" s="20">
        <v>4600</v>
      </c>
      <c r="D43" s="20">
        <v>4600</v>
      </c>
      <c r="E43" s="17" t="s">
        <v>97</v>
      </c>
      <c r="F43" s="13"/>
      <c r="G43" s="61"/>
      <c r="H43" s="63" t="s">
        <v>110</v>
      </c>
      <c r="I43" s="60" t="s">
        <v>348</v>
      </c>
      <c r="J43" s="62" t="s">
        <v>10</v>
      </c>
      <c r="K43" s="3">
        <v>100</v>
      </c>
      <c r="L43" s="24" t="s">
        <v>11</v>
      </c>
    </row>
    <row r="44" spans="1:12" ht="22.5">
      <c r="A44" s="13">
        <f t="shared" si="0"/>
        <v>39</v>
      </c>
      <c r="B44" s="23" t="s">
        <v>250</v>
      </c>
      <c r="C44" s="20">
        <v>5250</v>
      </c>
      <c r="D44" s="20">
        <v>5250</v>
      </c>
      <c r="E44" s="17" t="s">
        <v>102</v>
      </c>
      <c r="F44" s="13"/>
      <c r="G44" s="61"/>
      <c r="H44" s="63" t="s">
        <v>110</v>
      </c>
      <c r="I44" s="60" t="s">
        <v>348</v>
      </c>
      <c r="J44" s="62" t="s">
        <v>10</v>
      </c>
      <c r="K44" s="3">
        <v>100</v>
      </c>
      <c r="L44" s="24" t="s">
        <v>11</v>
      </c>
    </row>
    <row r="45" spans="1:12" ht="22.5">
      <c r="A45" s="13">
        <f t="shared" si="0"/>
        <v>40</v>
      </c>
      <c r="B45" s="23" t="s">
        <v>48</v>
      </c>
      <c r="C45" s="20">
        <v>14300</v>
      </c>
      <c r="D45" s="20">
        <v>14300</v>
      </c>
      <c r="E45" s="17" t="s">
        <v>92</v>
      </c>
      <c r="F45" s="13"/>
      <c r="G45" s="61"/>
      <c r="H45" s="63" t="s">
        <v>110</v>
      </c>
      <c r="I45" s="60" t="s">
        <v>348</v>
      </c>
      <c r="J45" s="62" t="s">
        <v>10</v>
      </c>
      <c r="K45" s="3">
        <v>100</v>
      </c>
      <c r="L45" s="24" t="s">
        <v>11</v>
      </c>
    </row>
    <row r="46" spans="1:12" ht="22.5">
      <c r="A46" s="13">
        <f t="shared" si="0"/>
        <v>41</v>
      </c>
      <c r="B46" s="23" t="s">
        <v>39</v>
      </c>
      <c r="C46" s="20">
        <v>4511</v>
      </c>
      <c r="D46" s="20">
        <v>4511</v>
      </c>
      <c r="E46" s="17" t="s">
        <v>92</v>
      </c>
      <c r="F46" s="13"/>
      <c r="G46" s="61"/>
      <c r="H46" s="63" t="s">
        <v>110</v>
      </c>
      <c r="I46" s="60" t="s">
        <v>348</v>
      </c>
      <c r="J46" s="62" t="s">
        <v>10</v>
      </c>
      <c r="K46" s="3">
        <v>100</v>
      </c>
      <c r="L46" s="24" t="s">
        <v>11</v>
      </c>
    </row>
    <row r="47" spans="1:12" ht="22.5">
      <c r="A47" s="13">
        <f t="shared" si="0"/>
        <v>42</v>
      </c>
      <c r="B47" s="23" t="s">
        <v>47</v>
      </c>
      <c r="C47" s="20">
        <v>4200</v>
      </c>
      <c r="D47" s="20">
        <v>4200</v>
      </c>
      <c r="E47" s="17" t="s">
        <v>92</v>
      </c>
      <c r="F47" s="13"/>
      <c r="G47" s="61"/>
      <c r="H47" s="63" t="s">
        <v>110</v>
      </c>
      <c r="I47" s="60" t="s">
        <v>348</v>
      </c>
      <c r="J47" s="62" t="s">
        <v>10</v>
      </c>
      <c r="K47" s="3">
        <v>100</v>
      </c>
      <c r="L47" s="24" t="s">
        <v>11</v>
      </c>
    </row>
    <row r="48" spans="1:12" ht="22.5">
      <c r="A48" s="13">
        <f t="shared" si="0"/>
        <v>43</v>
      </c>
      <c r="B48" s="23" t="s">
        <v>298</v>
      </c>
      <c r="C48" s="20">
        <v>7250</v>
      </c>
      <c r="D48" s="20">
        <v>7250</v>
      </c>
      <c r="E48" s="17" t="s">
        <v>103</v>
      </c>
      <c r="F48" s="13"/>
      <c r="G48" s="61"/>
      <c r="H48" s="63" t="s">
        <v>110</v>
      </c>
      <c r="I48" s="60" t="s">
        <v>348</v>
      </c>
      <c r="J48" s="62" t="s">
        <v>10</v>
      </c>
      <c r="K48" s="3">
        <v>100</v>
      </c>
      <c r="L48" s="24" t="s">
        <v>11</v>
      </c>
    </row>
    <row r="49" spans="1:12" ht="22.5">
      <c r="A49" s="13">
        <f t="shared" si="0"/>
        <v>44</v>
      </c>
      <c r="B49" s="23" t="s">
        <v>36</v>
      </c>
      <c r="C49" s="20">
        <v>13000</v>
      </c>
      <c r="D49" s="20">
        <v>13000</v>
      </c>
      <c r="E49" s="17" t="s">
        <v>287</v>
      </c>
      <c r="F49" s="13"/>
      <c r="G49" s="61"/>
      <c r="H49" s="63" t="s">
        <v>110</v>
      </c>
      <c r="I49" s="60" t="s">
        <v>348</v>
      </c>
      <c r="J49" s="62" t="s">
        <v>10</v>
      </c>
      <c r="K49" s="3">
        <v>100</v>
      </c>
      <c r="L49" s="24" t="s">
        <v>11</v>
      </c>
    </row>
    <row r="50" spans="1:12" ht="22.5">
      <c r="A50" s="13">
        <f t="shared" si="0"/>
        <v>45</v>
      </c>
      <c r="B50" s="23" t="s">
        <v>37</v>
      </c>
      <c r="C50" s="20">
        <v>17000</v>
      </c>
      <c r="D50" s="20">
        <v>17000</v>
      </c>
      <c r="E50" s="17" t="s">
        <v>287</v>
      </c>
      <c r="F50" s="13"/>
      <c r="G50" s="61"/>
      <c r="H50" s="63" t="s">
        <v>110</v>
      </c>
      <c r="I50" s="60" t="s">
        <v>348</v>
      </c>
      <c r="J50" s="62" t="s">
        <v>10</v>
      </c>
      <c r="K50" s="3">
        <v>100</v>
      </c>
      <c r="L50" s="24" t="s">
        <v>11</v>
      </c>
    </row>
    <row r="51" spans="1:12" ht="22.5">
      <c r="A51" s="13">
        <f t="shared" si="0"/>
        <v>46</v>
      </c>
      <c r="B51" s="23" t="s">
        <v>247</v>
      </c>
      <c r="C51" s="20">
        <v>42838</v>
      </c>
      <c r="D51" s="20">
        <v>32128.74</v>
      </c>
      <c r="E51" s="17" t="s">
        <v>288</v>
      </c>
      <c r="F51" s="13"/>
      <c r="G51" s="61"/>
      <c r="H51" s="63" t="s">
        <v>110</v>
      </c>
      <c r="I51" s="60" t="s">
        <v>348</v>
      </c>
      <c r="J51" s="62" t="s">
        <v>10</v>
      </c>
      <c r="K51" s="69">
        <v>89.29</v>
      </c>
      <c r="L51" s="24" t="s">
        <v>11</v>
      </c>
    </row>
    <row r="52" spans="1:12" ht="22.5">
      <c r="A52" s="13">
        <f t="shared" si="0"/>
        <v>47</v>
      </c>
      <c r="B52" s="23" t="s">
        <v>41</v>
      </c>
      <c r="C52" s="19">
        <v>28485</v>
      </c>
      <c r="D52" s="19">
        <v>28485</v>
      </c>
      <c r="E52" s="17" t="s">
        <v>288</v>
      </c>
      <c r="F52" s="13"/>
      <c r="G52" s="61"/>
      <c r="H52" s="63" t="s">
        <v>110</v>
      </c>
      <c r="I52" s="60" t="s">
        <v>348</v>
      </c>
      <c r="J52" s="62" t="s">
        <v>10</v>
      </c>
      <c r="K52" s="42">
        <v>100</v>
      </c>
      <c r="L52" s="24" t="s">
        <v>11</v>
      </c>
    </row>
    <row r="53" spans="1:12" ht="22.5">
      <c r="A53" s="13">
        <f t="shared" si="0"/>
        <v>48</v>
      </c>
      <c r="B53" s="23" t="s">
        <v>258</v>
      </c>
      <c r="C53" s="20">
        <v>12990</v>
      </c>
      <c r="D53" s="20">
        <v>12990</v>
      </c>
      <c r="E53" s="17" t="s">
        <v>259</v>
      </c>
      <c r="F53" s="13"/>
      <c r="G53" s="61"/>
      <c r="H53" s="63" t="s">
        <v>110</v>
      </c>
      <c r="I53" s="60" t="s">
        <v>348</v>
      </c>
      <c r="J53" s="62" t="s">
        <v>10</v>
      </c>
      <c r="K53" s="3">
        <v>100</v>
      </c>
      <c r="L53" s="24" t="s">
        <v>11</v>
      </c>
    </row>
    <row r="54" spans="1:12" ht="33.75">
      <c r="A54" s="13">
        <f t="shared" si="0"/>
        <v>49</v>
      </c>
      <c r="B54" s="23" t="s">
        <v>293</v>
      </c>
      <c r="C54" s="20">
        <v>20000</v>
      </c>
      <c r="D54" s="20">
        <v>20000</v>
      </c>
      <c r="E54" s="17" t="s">
        <v>259</v>
      </c>
      <c r="F54" s="13"/>
      <c r="G54" s="61"/>
      <c r="H54" s="63" t="s">
        <v>110</v>
      </c>
      <c r="I54" s="60" t="s">
        <v>348</v>
      </c>
      <c r="J54" s="62" t="s">
        <v>10</v>
      </c>
      <c r="K54" s="3">
        <v>100</v>
      </c>
      <c r="L54" s="24" t="s">
        <v>11</v>
      </c>
    </row>
    <row r="55" spans="1:12" ht="22.5">
      <c r="A55" s="13">
        <f t="shared" si="0"/>
        <v>50</v>
      </c>
      <c r="B55" s="23" t="s">
        <v>299</v>
      </c>
      <c r="C55" s="20">
        <v>3000</v>
      </c>
      <c r="D55" s="20">
        <v>3000</v>
      </c>
      <c r="E55" s="17" t="s">
        <v>259</v>
      </c>
      <c r="F55" s="13"/>
      <c r="G55" s="61"/>
      <c r="H55" s="63" t="s">
        <v>110</v>
      </c>
      <c r="I55" s="60" t="s">
        <v>348</v>
      </c>
      <c r="J55" s="62" t="s">
        <v>10</v>
      </c>
      <c r="K55" s="3">
        <v>100</v>
      </c>
      <c r="L55" s="24" t="s">
        <v>11</v>
      </c>
    </row>
    <row r="56" spans="1:12" ht="22.5">
      <c r="A56" s="13">
        <f t="shared" si="0"/>
        <v>51</v>
      </c>
      <c r="B56" s="23" t="s">
        <v>260</v>
      </c>
      <c r="C56" s="20">
        <v>3000</v>
      </c>
      <c r="D56" s="20">
        <v>3000</v>
      </c>
      <c r="E56" s="17" t="s">
        <v>246</v>
      </c>
      <c r="F56" s="13"/>
      <c r="G56" s="61"/>
      <c r="H56" s="63" t="s">
        <v>110</v>
      </c>
      <c r="I56" s="60" t="s">
        <v>348</v>
      </c>
      <c r="J56" s="62" t="s">
        <v>10</v>
      </c>
      <c r="K56" s="3">
        <v>100</v>
      </c>
      <c r="L56" s="24" t="s">
        <v>11</v>
      </c>
    </row>
    <row r="57" spans="1:12" ht="22.5">
      <c r="A57" s="13">
        <f t="shared" si="0"/>
        <v>52</v>
      </c>
      <c r="B57" s="23" t="s">
        <v>242</v>
      </c>
      <c r="C57" s="19">
        <v>5080</v>
      </c>
      <c r="D57" s="19">
        <v>5080</v>
      </c>
      <c r="E57" s="17" t="s">
        <v>246</v>
      </c>
      <c r="F57" s="13"/>
      <c r="G57" s="61"/>
      <c r="H57" s="63" t="s">
        <v>110</v>
      </c>
      <c r="I57" s="60" t="s">
        <v>348</v>
      </c>
      <c r="J57" s="62" t="s">
        <v>10</v>
      </c>
      <c r="K57" s="42">
        <v>100</v>
      </c>
      <c r="L57" s="24" t="s">
        <v>11</v>
      </c>
    </row>
    <row r="58" spans="1:12" ht="22.5">
      <c r="A58" s="13">
        <f t="shared" si="0"/>
        <v>53</v>
      </c>
      <c r="B58" s="23" t="s">
        <v>245</v>
      </c>
      <c r="C58" s="19">
        <v>5970</v>
      </c>
      <c r="D58" s="19">
        <v>5970</v>
      </c>
      <c r="E58" s="17" t="s">
        <v>246</v>
      </c>
      <c r="F58" s="13"/>
      <c r="G58" s="61"/>
      <c r="H58" s="63" t="s">
        <v>110</v>
      </c>
      <c r="I58" s="60" t="s">
        <v>348</v>
      </c>
      <c r="J58" s="62" t="s">
        <v>10</v>
      </c>
      <c r="K58" s="42">
        <v>100</v>
      </c>
      <c r="L58" s="24" t="s">
        <v>11</v>
      </c>
    </row>
    <row r="59" spans="1:12" ht="22.5">
      <c r="A59" s="13">
        <f t="shared" si="0"/>
        <v>54</v>
      </c>
      <c r="B59" s="23" t="s">
        <v>243</v>
      </c>
      <c r="C59" s="19">
        <v>7650</v>
      </c>
      <c r="D59" s="19">
        <v>7650</v>
      </c>
      <c r="E59" s="17" t="s">
        <v>246</v>
      </c>
      <c r="F59" s="13"/>
      <c r="G59" s="61"/>
      <c r="H59" s="63" t="s">
        <v>110</v>
      </c>
      <c r="I59" s="60" t="s">
        <v>348</v>
      </c>
      <c r="J59" s="62" t="s">
        <v>10</v>
      </c>
      <c r="K59" s="42">
        <v>100</v>
      </c>
      <c r="L59" s="24" t="s">
        <v>11</v>
      </c>
    </row>
    <row r="60" spans="1:12" ht="22.5">
      <c r="A60" s="13">
        <f t="shared" si="0"/>
        <v>55</v>
      </c>
      <c r="B60" s="23" t="s">
        <v>243</v>
      </c>
      <c r="C60" s="19">
        <v>7650</v>
      </c>
      <c r="D60" s="19">
        <v>7650</v>
      </c>
      <c r="E60" s="17" t="s">
        <v>246</v>
      </c>
      <c r="F60" s="13"/>
      <c r="G60" s="61"/>
      <c r="H60" s="63" t="s">
        <v>110</v>
      </c>
      <c r="I60" s="60" t="s">
        <v>348</v>
      </c>
      <c r="J60" s="62" t="s">
        <v>10</v>
      </c>
      <c r="K60" s="42">
        <v>100</v>
      </c>
      <c r="L60" s="24" t="s">
        <v>11</v>
      </c>
    </row>
    <row r="61" spans="1:12" ht="22.5">
      <c r="A61" s="13">
        <f t="shared" si="0"/>
        <v>56</v>
      </c>
      <c r="B61" s="23" t="s">
        <v>244</v>
      </c>
      <c r="C61" s="19">
        <v>8920</v>
      </c>
      <c r="D61" s="19">
        <v>8920</v>
      </c>
      <c r="E61" s="17" t="s">
        <v>246</v>
      </c>
      <c r="F61" s="13"/>
      <c r="G61" s="61"/>
      <c r="H61" s="63" t="s">
        <v>110</v>
      </c>
      <c r="I61" s="60" t="s">
        <v>348</v>
      </c>
      <c r="J61" s="62" t="s">
        <v>10</v>
      </c>
      <c r="K61" s="42">
        <v>100</v>
      </c>
      <c r="L61" s="24" t="s">
        <v>11</v>
      </c>
    </row>
    <row r="62" spans="1:12" ht="22.5">
      <c r="A62" s="13">
        <f t="shared" si="0"/>
        <v>57</v>
      </c>
      <c r="B62" s="23" t="s">
        <v>265</v>
      </c>
      <c r="C62" s="20">
        <v>12200</v>
      </c>
      <c r="D62" s="20">
        <v>12200</v>
      </c>
      <c r="E62" s="17" t="s">
        <v>266</v>
      </c>
      <c r="F62" s="13"/>
      <c r="G62" s="61"/>
      <c r="H62" s="63" t="s">
        <v>110</v>
      </c>
      <c r="I62" s="60" t="s">
        <v>348</v>
      </c>
      <c r="J62" s="62" t="s">
        <v>10</v>
      </c>
      <c r="K62" s="3">
        <v>100</v>
      </c>
      <c r="L62" s="24" t="s">
        <v>11</v>
      </c>
    </row>
    <row r="63" spans="1:12" ht="22.5">
      <c r="A63" s="13">
        <f t="shared" si="0"/>
        <v>58</v>
      </c>
      <c r="B63" s="23" t="s">
        <v>263</v>
      </c>
      <c r="C63" s="20">
        <v>10000</v>
      </c>
      <c r="D63" s="20">
        <v>10000</v>
      </c>
      <c r="E63" s="17" t="s">
        <v>264</v>
      </c>
      <c r="F63" s="13"/>
      <c r="G63" s="61"/>
      <c r="H63" s="63" t="s">
        <v>110</v>
      </c>
      <c r="I63" s="60" t="s">
        <v>348</v>
      </c>
      <c r="J63" s="62" t="s">
        <v>10</v>
      </c>
      <c r="K63" s="3">
        <v>100</v>
      </c>
      <c r="L63" s="24" t="s">
        <v>11</v>
      </c>
    </row>
    <row r="64" spans="1:12" ht="22.5">
      <c r="A64" s="13">
        <f t="shared" si="0"/>
        <v>59</v>
      </c>
      <c r="B64" s="23" t="s">
        <v>261</v>
      </c>
      <c r="C64" s="20">
        <v>44400</v>
      </c>
      <c r="D64" s="20">
        <v>31714.2</v>
      </c>
      <c r="E64" s="17" t="s">
        <v>262</v>
      </c>
      <c r="F64" s="13"/>
      <c r="G64" s="61"/>
      <c r="H64" s="63" t="s">
        <v>110</v>
      </c>
      <c r="I64" s="60" t="s">
        <v>348</v>
      </c>
      <c r="J64" s="62" t="s">
        <v>10</v>
      </c>
      <c r="K64" s="69">
        <v>71.43</v>
      </c>
      <c r="L64" s="24" t="s">
        <v>11</v>
      </c>
    </row>
    <row r="65" spans="1:12" ht="22.5">
      <c r="A65" s="13">
        <f t="shared" si="0"/>
        <v>60</v>
      </c>
      <c r="B65" s="23" t="s">
        <v>306</v>
      </c>
      <c r="C65" s="20">
        <v>51450</v>
      </c>
      <c r="D65" s="20">
        <f>C65</f>
        <v>51450</v>
      </c>
      <c r="E65" s="17" t="s">
        <v>262</v>
      </c>
      <c r="F65" s="17"/>
      <c r="G65" s="17"/>
      <c r="H65" s="63" t="s">
        <v>110</v>
      </c>
      <c r="I65" s="60" t="s">
        <v>348</v>
      </c>
      <c r="J65" s="23" t="s">
        <v>305</v>
      </c>
      <c r="K65" s="13">
        <v>100</v>
      </c>
      <c r="L65" s="26" t="s">
        <v>11</v>
      </c>
    </row>
    <row r="66" spans="1:12" ht="22.5">
      <c r="A66" s="13">
        <f t="shared" si="0"/>
        <v>61</v>
      </c>
      <c r="B66" s="28" t="s">
        <v>252</v>
      </c>
      <c r="C66" s="20">
        <v>3466</v>
      </c>
      <c r="D66" s="20">
        <v>3466</v>
      </c>
      <c r="E66" s="29" t="s">
        <v>253</v>
      </c>
      <c r="F66" s="17"/>
      <c r="G66" s="17"/>
      <c r="H66" s="63" t="s">
        <v>110</v>
      </c>
      <c r="I66" s="60" t="s">
        <v>348</v>
      </c>
      <c r="J66" s="23" t="s">
        <v>10</v>
      </c>
      <c r="K66" s="13">
        <v>100</v>
      </c>
      <c r="L66" s="81" t="s">
        <v>11</v>
      </c>
    </row>
    <row r="67" spans="1:12" ht="22.5">
      <c r="A67" s="13">
        <f t="shared" si="0"/>
        <v>62</v>
      </c>
      <c r="B67" s="28" t="s">
        <v>254</v>
      </c>
      <c r="C67" s="40">
        <v>30000</v>
      </c>
      <c r="D67" s="40">
        <v>30000</v>
      </c>
      <c r="E67" s="29" t="s">
        <v>125</v>
      </c>
      <c r="F67" s="17"/>
      <c r="G67" s="17"/>
      <c r="H67" s="63" t="s">
        <v>110</v>
      </c>
      <c r="I67" s="60" t="s">
        <v>348</v>
      </c>
      <c r="J67" s="23" t="s">
        <v>10</v>
      </c>
      <c r="K67" s="17" t="s">
        <v>127</v>
      </c>
      <c r="L67" s="26" t="s">
        <v>11</v>
      </c>
    </row>
    <row r="68" spans="1:12" ht="22.5">
      <c r="A68" s="13">
        <f t="shared" si="0"/>
        <v>63</v>
      </c>
      <c r="B68" s="28" t="s">
        <v>267</v>
      </c>
      <c r="C68" s="40">
        <v>12500</v>
      </c>
      <c r="D68" s="40">
        <v>12500</v>
      </c>
      <c r="E68" s="29" t="s">
        <v>125</v>
      </c>
      <c r="F68" s="17"/>
      <c r="G68" s="17"/>
      <c r="H68" s="63" t="s">
        <v>110</v>
      </c>
      <c r="I68" s="60" t="s">
        <v>348</v>
      </c>
      <c r="J68" s="23" t="s">
        <v>10</v>
      </c>
      <c r="K68" s="17" t="s">
        <v>127</v>
      </c>
      <c r="L68" s="26" t="s">
        <v>11</v>
      </c>
    </row>
    <row r="69" spans="1:12" ht="22.5">
      <c r="A69" s="13">
        <f t="shared" si="0"/>
        <v>64</v>
      </c>
      <c r="B69" s="28" t="s">
        <v>255</v>
      </c>
      <c r="C69" s="40">
        <v>23000</v>
      </c>
      <c r="D69" s="40">
        <v>23000</v>
      </c>
      <c r="E69" s="29" t="s">
        <v>278</v>
      </c>
      <c r="F69" s="17"/>
      <c r="G69" s="17"/>
      <c r="H69" s="63" t="s">
        <v>110</v>
      </c>
      <c r="I69" s="60" t="s">
        <v>348</v>
      </c>
      <c r="J69" s="23" t="s">
        <v>10</v>
      </c>
      <c r="K69" s="17" t="s">
        <v>127</v>
      </c>
      <c r="L69" s="26" t="s">
        <v>11</v>
      </c>
    </row>
    <row r="70" spans="1:12" ht="22.5">
      <c r="A70" s="13">
        <f t="shared" si="0"/>
        <v>65</v>
      </c>
      <c r="B70" s="28" t="s">
        <v>126</v>
      </c>
      <c r="C70" s="40">
        <v>15000</v>
      </c>
      <c r="D70" s="40">
        <v>15000</v>
      </c>
      <c r="E70" s="29" t="s">
        <v>123</v>
      </c>
      <c r="F70" s="17"/>
      <c r="G70" s="17"/>
      <c r="H70" s="63" t="s">
        <v>110</v>
      </c>
      <c r="I70" s="60" t="s">
        <v>348</v>
      </c>
      <c r="J70" s="23" t="s">
        <v>10</v>
      </c>
      <c r="K70" s="17" t="s">
        <v>127</v>
      </c>
      <c r="L70" s="26" t="s">
        <v>11</v>
      </c>
    </row>
    <row r="71" spans="1:12" ht="22.5">
      <c r="A71" s="13">
        <f t="shared" si="0"/>
        <v>66</v>
      </c>
      <c r="B71" s="23" t="s">
        <v>128</v>
      </c>
      <c r="C71" s="19">
        <v>8220</v>
      </c>
      <c r="D71" s="19">
        <v>8220</v>
      </c>
      <c r="E71" s="17" t="s">
        <v>123</v>
      </c>
      <c r="F71" s="17"/>
      <c r="G71" s="17"/>
      <c r="H71" s="63" t="s">
        <v>110</v>
      </c>
      <c r="I71" s="60" t="s">
        <v>348</v>
      </c>
      <c r="J71" s="23" t="s">
        <v>10</v>
      </c>
      <c r="K71" s="17" t="s">
        <v>127</v>
      </c>
      <c r="L71" s="26" t="s">
        <v>11</v>
      </c>
    </row>
    <row r="72" spans="1:12" ht="22.5">
      <c r="A72" s="13">
        <f t="shared" si="0"/>
        <v>67</v>
      </c>
      <c r="B72" s="28" t="s">
        <v>129</v>
      </c>
      <c r="C72" s="19">
        <v>17138</v>
      </c>
      <c r="D72" s="19">
        <v>17138</v>
      </c>
      <c r="E72" s="17" t="s">
        <v>123</v>
      </c>
      <c r="F72" s="17"/>
      <c r="G72" s="17"/>
      <c r="H72" s="63" t="s">
        <v>110</v>
      </c>
      <c r="I72" s="60" t="s">
        <v>348</v>
      </c>
      <c r="J72" s="23" t="s">
        <v>10</v>
      </c>
      <c r="K72" s="17" t="s">
        <v>127</v>
      </c>
      <c r="L72" s="26" t="s">
        <v>11</v>
      </c>
    </row>
    <row r="73" spans="1:12" ht="22.5">
      <c r="A73" s="13">
        <f t="shared" si="0"/>
        <v>68</v>
      </c>
      <c r="B73" s="32" t="s">
        <v>105</v>
      </c>
      <c r="C73" s="19">
        <v>6100</v>
      </c>
      <c r="D73" s="19">
        <v>6100</v>
      </c>
      <c r="E73" s="17" t="s">
        <v>123</v>
      </c>
      <c r="F73" s="17"/>
      <c r="G73" s="17"/>
      <c r="H73" s="63" t="s">
        <v>110</v>
      </c>
      <c r="I73" s="60" t="s">
        <v>348</v>
      </c>
      <c r="J73" s="23" t="s">
        <v>10</v>
      </c>
      <c r="K73" s="17" t="s">
        <v>127</v>
      </c>
      <c r="L73" s="26" t="s">
        <v>11</v>
      </c>
    </row>
    <row r="74" spans="1:12" ht="33.75">
      <c r="A74" s="13">
        <f t="shared" si="0"/>
        <v>69</v>
      </c>
      <c r="B74" s="32" t="s">
        <v>106</v>
      </c>
      <c r="C74" s="19">
        <v>4120</v>
      </c>
      <c r="D74" s="19">
        <v>4120</v>
      </c>
      <c r="E74" s="17" t="s">
        <v>123</v>
      </c>
      <c r="F74" s="17"/>
      <c r="G74" s="17"/>
      <c r="H74" s="63" t="s">
        <v>110</v>
      </c>
      <c r="I74" s="60" t="s">
        <v>348</v>
      </c>
      <c r="J74" s="23" t="s">
        <v>10</v>
      </c>
      <c r="K74" s="17" t="s">
        <v>127</v>
      </c>
      <c r="L74" s="26" t="s">
        <v>11</v>
      </c>
    </row>
    <row r="75" spans="1:12" ht="22.5">
      <c r="A75" s="13">
        <f t="shared" si="0"/>
        <v>70</v>
      </c>
      <c r="B75" s="32" t="s">
        <v>107</v>
      </c>
      <c r="C75" s="19">
        <v>9800</v>
      </c>
      <c r="D75" s="19">
        <v>9800</v>
      </c>
      <c r="E75" s="17" t="s">
        <v>123</v>
      </c>
      <c r="F75" s="17"/>
      <c r="G75" s="17"/>
      <c r="H75" s="63" t="s">
        <v>110</v>
      </c>
      <c r="I75" s="60" t="s">
        <v>348</v>
      </c>
      <c r="J75" s="23" t="s">
        <v>10</v>
      </c>
      <c r="K75" s="17" t="s">
        <v>127</v>
      </c>
      <c r="L75" s="26" t="s">
        <v>11</v>
      </c>
    </row>
    <row r="76" spans="1:12" ht="22.5">
      <c r="A76" s="13">
        <f t="shared" si="0"/>
        <v>71</v>
      </c>
      <c r="B76" s="23" t="s">
        <v>130</v>
      </c>
      <c r="C76" s="33">
        <v>50000</v>
      </c>
      <c r="D76" s="33">
        <v>50000</v>
      </c>
      <c r="E76" s="17" t="s">
        <v>123</v>
      </c>
      <c r="F76" s="17"/>
      <c r="G76" s="17"/>
      <c r="H76" s="63" t="s">
        <v>110</v>
      </c>
      <c r="I76" s="60" t="s">
        <v>348</v>
      </c>
      <c r="J76" s="23" t="s">
        <v>10</v>
      </c>
      <c r="K76" s="17" t="s">
        <v>127</v>
      </c>
      <c r="L76" s="26" t="s">
        <v>11</v>
      </c>
    </row>
    <row r="77" spans="1:12" ht="22.5">
      <c r="A77" s="13">
        <f t="shared" si="0"/>
        <v>72</v>
      </c>
      <c r="B77" s="23" t="s">
        <v>132</v>
      </c>
      <c r="C77" s="19">
        <v>20000</v>
      </c>
      <c r="D77" s="19">
        <v>20000</v>
      </c>
      <c r="E77" s="17" t="s">
        <v>123</v>
      </c>
      <c r="F77" s="17"/>
      <c r="G77" s="17"/>
      <c r="H77" s="63" t="s">
        <v>110</v>
      </c>
      <c r="I77" s="60" t="s">
        <v>348</v>
      </c>
      <c r="J77" s="23" t="s">
        <v>10</v>
      </c>
      <c r="K77" s="17" t="s">
        <v>127</v>
      </c>
      <c r="L77" s="26" t="s">
        <v>11</v>
      </c>
    </row>
    <row r="78" spans="1:12" ht="22.5">
      <c r="A78" s="13">
        <f t="shared" si="0"/>
        <v>73</v>
      </c>
      <c r="B78" s="32" t="s">
        <v>108</v>
      </c>
      <c r="C78" s="19">
        <v>3300</v>
      </c>
      <c r="D78" s="19">
        <v>3300</v>
      </c>
      <c r="E78" s="17" t="s">
        <v>123</v>
      </c>
      <c r="F78" s="17"/>
      <c r="G78" s="17"/>
      <c r="H78" s="63" t="s">
        <v>110</v>
      </c>
      <c r="I78" s="60" t="s">
        <v>348</v>
      </c>
      <c r="J78" s="23" t="s">
        <v>10</v>
      </c>
      <c r="K78" s="17" t="s">
        <v>127</v>
      </c>
      <c r="L78" s="26" t="s">
        <v>11</v>
      </c>
    </row>
    <row r="79" spans="1:12" ht="22.5">
      <c r="A79" s="13">
        <f t="shared" si="0"/>
        <v>74</v>
      </c>
      <c r="B79" s="28" t="s">
        <v>290</v>
      </c>
      <c r="C79" s="19">
        <v>7050</v>
      </c>
      <c r="D79" s="19">
        <v>7050</v>
      </c>
      <c r="E79" s="17" t="s">
        <v>123</v>
      </c>
      <c r="F79" s="17"/>
      <c r="G79" s="17"/>
      <c r="H79" s="63" t="s">
        <v>110</v>
      </c>
      <c r="I79" s="60" t="s">
        <v>348</v>
      </c>
      <c r="J79" s="23" t="s">
        <v>10</v>
      </c>
      <c r="K79" s="17" t="s">
        <v>127</v>
      </c>
      <c r="L79" s="26" t="s">
        <v>11</v>
      </c>
    </row>
    <row r="80" spans="1:12" ht="22.5">
      <c r="A80" s="13">
        <f t="shared" si="0"/>
        <v>75</v>
      </c>
      <c r="B80" s="28" t="s">
        <v>289</v>
      </c>
      <c r="C80" s="19">
        <v>10800</v>
      </c>
      <c r="D80" s="19">
        <v>10800</v>
      </c>
      <c r="E80" s="17" t="s">
        <v>123</v>
      </c>
      <c r="F80" s="17"/>
      <c r="G80" s="17"/>
      <c r="H80" s="63" t="s">
        <v>110</v>
      </c>
      <c r="I80" s="60" t="s">
        <v>348</v>
      </c>
      <c r="J80" s="23" t="s">
        <v>10</v>
      </c>
      <c r="K80" s="17" t="s">
        <v>127</v>
      </c>
      <c r="L80" s="26" t="s">
        <v>11</v>
      </c>
    </row>
    <row r="81" spans="1:12" ht="23.25" customHeight="1">
      <c r="A81" s="13">
        <f t="shared" si="0"/>
        <v>76</v>
      </c>
      <c r="B81" s="25" t="s">
        <v>304</v>
      </c>
      <c r="C81" s="20">
        <v>171175</v>
      </c>
      <c r="D81" s="20">
        <f>C81</f>
        <v>171175</v>
      </c>
      <c r="E81" s="29" t="s">
        <v>251</v>
      </c>
      <c r="F81" s="29"/>
      <c r="G81" s="17"/>
      <c r="H81" s="5" t="s">
        <v>382</v>
      </c>
      <c r="I81" s="60" t="s">
        <v>348</v>
      </c>
      <c r="J81" s="23" t="s">
        <v>17</v>
      </c>
      <c r="K81" s="13">
        <v>100</v>
      </c>
      <c r="L81" s="24" t="s">
        <v>11</v>
      </c>
    </row>
    <row r="82" spans="1:12" ht="22.5">
      <c r="A82" s="13">
        <f t="shared" si="0"/>
        <v>77</v>
      </c>
      <c r="B82" s="23" t="s">
        <v>256</v>
      </c>
      <c r="C82" s="40">
        <v>9200</v>
      </c>
      <c r="D82" s="40">
        <v>9200</v>
      </c>
      <c r="E82" s="29" t="s">
        <v>257</v>
      </c>
      <c r="F82" s="17"/>
      <c r="G82" s="17"/>
      <c r="H82" s="63" t="s">
        <v>110</v>
      </c>
      <c r="I82" s="60" t="s">
        <v>348</v>
      </c>
      <c r="J82" s="23" t="s">
        <v>10</v>
      </c>
      <c r="K82" s="17" t="s">
        <v>127</v>
      </c>
      <c r="L82" s="26" t="s">
        <v>11</v>
      </c>
    </row>
    <row r="83" spans="1:12" ht="22.5">
      <c r="A83" s="13">
        <f t="shared" si="0"/>
        <v>78</v>
      </c>
      <c r="B83" s="28" t="s">
        <v>296</v>
      </c>
      <c r="C83" s="20">
        <v>3500</v>
      </c>
      <c r="D83" s="20">
        <v>3500</v>
      </c>
      <c r="E83" s="29" t="s">
        <v>297</v>
      </c>
      <c r="F83" s="13"/>
      <c r="G83" s="17"/>
      <c r="H83" s="63" t="s">
        <v>110</v>
      </c>
      <c r="I83" s="60" t="s">
        <v>348</v>
      </c>
      <c r="J83" s="23" t="s">
        <v>122</v>
      </c>
      <c r="K83" s="13">
        <v>100</v>
      </c>
      <c r="L83" s="24" t="s">
        <v>11</v>
      </c>
    </row>
    <row r="84" spans="1:12" ht="24.75" customHeight="1">
      <c r="A84" s="13">
        <f t="shared" si="0"/>
        <v>79</v>
      </c>
      <c r="B84" s="25" t="s">
        <v>303</v>
      </c>
      <c r="C84" s="20">
        <v>37500</v>
      </c>
      <c r="D84" s="20">
        <f>C84</f>
        <v>37500</v>
      </c>
      <c r="E84" s="17" t="s">
        <v>318</v>
      </c>
      <c r="F84" s="17"/>
      <c r="G84" s="17"/>
      <c r="H84" s="5" t="s">
        <v>382</v>
      </c>
      <c r="I84" s="60" t="s">
        <v>348</v>
      </c>
      <c r="J84" s="23" t="s">
        <v>17</v>
      </c>
      <c r="K84" s="13">
        <v>100</v>
      </c>
      <c r="L84" s="24" t="s">
        <v>11</v>
      </c>
    </row>
    <row r="85" spans="1:12" ht="33.75">
      <c r="A85" s="13">
        <f t="shared" si="0"/>
        <v>80</v>
      </c>
      <c r="B85" s="23" t="s">
        <v>282</v>
      </c>
      <c r="C85" s="40">
        <v>4480</v>
      </c>
      <c r="D85" s="40">
        <v>4480</v>
      </c>
      <c r="E85" s="29" t="s">
        <v>283</v>
      </c>
      <c r="F85" s="17"/>
      <c r="G85" s="17"/>
      <c r="H85" s="63" t="s">
        <v>110</v>
      </c>
      <c r="I85" s="60" t="s">
        <v>348</v>
      </c>
      <c r="J85" s="23" t="s">
        <v>10</v>
      </c>
      <c r="K85" s="17" t="s">
        <v>127</v>
      </c>
      <c r="L85" s="26" t="s">
        <v>11</v>
      </c>
    </row>
    <row r="86" spans="1:12" ht="22.5">
      <c r="A86" s="13">
        <f t="shared" si="0"/>
        <v>81</v>
      </c>
      <c r="B86" s="23" t="s">
        <v>284</v>
      </c>
      <c r="C86" s="40">
        <v>4830</v>
      </c>
      <c r="D86" s="40">
        <v>4830</v>
      </c>
      <c r="E86" s="29" t="s">
        <v>283</v>
      </c>
      <c r="F86" s="17"/>
      <c r="G86" s="17"/>
      <c r="H86" s="63" t="s">
        <v>110</v>
      </c>
      <c r="I86" s="60" t="s">
        <v>348</v>
      </c>
      <c r="J86" s="23" t="s">
        <v>10</v>
      </c>
      <c r="K86" s="17" t="s">
        <v>127</v>
      </c>
      <c r="L86" s="26" t="s">
        <v>11</v>
      </c>
    </row>
    <row r="87" spans="1:12" ht="22.5">
      <c r="A87" s="13">
        <f t="shared" si="0"/>
        <v>82</v>
      </c>
      <c r="B87" s="23" t="s">
        <v>285</v>
      </c>
      <c r="C87" s="40">
        <v>70000</v>
      </c>
      <c r="D87" s="40">
        <v>19999.92</v>
      </c>
      <c r="E87" s="29" t="s">
        <v>283</v>
      </c>
      <c r="F87" s="17"/>
      <c r="G87" s="17"/>
      <c r="H87" s="63" t="s">
        <v>110</v>
      </c>
      <c r="I87" s="60" t="s">
        <v>348</v>
      </c>
      <c r="J87" s="23" t="s">
        <v>10</v>
      </c>
      <c r="K87" s="69">
        <v>28.57</v>
      </c>
      <c r="L87" s="26" t="s">
        <v>11</v>
      </c>
    </row>
    <row r="88" spans="1:12" ht="22.5">
      <c r="A88" s="13">
        <f t="shared" si="0"/>
        <v>83</v>
      </c>
      <c r="B88" s="28" t="s">
        <v>291</v>
      </c>
      <c r="C88" s="19">
        <v>6000</v>
      </c>
      <c r="D88" s="19">
        <v>6000</v>
      </c>
      <c r="E88" s="17" t="s">
        <v>292</v>
      </c>
      <c r="F88" s="17"/>
      <c r="G88" s="17"/>
      <c r="H88" s="63" t="s">
        <v>110</v>
      </c>
      <c r="I88" s="60" t="s">
        <v>348</v>
      </c>
      <c r="J88" s="23" t="s">
        <v>10</v>
      </c>
      <c r="K88" s="17" t="s">
        <v>127</v>
      </c>
      <c r="L88" s="26" t="s">
        <v>11</v>
      </c>
    </row>
    <row r="89" spans="1:12" ht="22.5">
      <c r="A89" s="13">
        <f t="shared" si="0"/>
        <v>84</v>
      </c>
      <c r="B89" s="23" t="s">
        <v>280</v>
      </c>
      <c r="C89" s="40">
        <v>29410</v>
      </c>
      <c r="D89" s="40">
        <v>29410</v>
      </c>
      <c r="E89" s="29" t="s">
        <v>281</v>
      </c>
      <c r="F89" s="17"/>
      <c r="G89" s="17"/>
      <c r="H89" s="63" t="s">
        <v>110</v>
      </c>
      <c r="I89" s="60" t="s">
        <v>348</v>
      </c>
      <c r="J89" s="23" t="s">
        <v>10</v>
      </c>
      <c r="K89" s="17" t="s">
        <v>127</v>
      </c>
      <c r="L89" s="26" t="s">
        <v>11</v>
      </c>
    </row>
    <row r="90" spans="1:12" ht="22.5">
      <c r="A90" s="13">
        <f t="shared" si="0"/>
        <v>85</v>
      </c>
      <c r="B90" s="23" t="s">
        <v>286</v>
      </c>
      <c r="C90" s="40">
        <v>10000</v>
      </c>
      <c r="D90" s="40">
        <v>10000</v>
      </c>
      <c r="E90" s="29" t="s">
        <v>281</v>
      </c>
      <c r="F90" s="17"/>
      <c r="G90" s="17"/>
      <c r="H90" s="63" t="s">
        <v>110</v>
      </c>
      <c r="I90" s="60" t="s">
        <v>348</v>
      </c>
      <c r="J90" s="23" t="s">
        <v>10</v>
      </c>
      <c r="K90" s="17" t="s">
        <v>127</v>
      </c>
      <c r="L90" s="26" t="s">
        <v>11</v>
      </c>
    </row>
    <row r="91" spans="1:12" ht="22.5">
      <c r="A91" s="13">
        <f t="shared" si="0"/>
        <v>86</v>
      </c>
      <c r="B91" s="23" t="s">
        <v>302</v>
      </c>
      <c r="C91" s="20">
        <v>4485.62</v>
      </c>
      <c r="D91" s="20">
        <f>C91</f>
        <v>4485.62</v>
      </c>
      <c r="E91" s="13">
        <v>2017</v>
      </c>
      <c r="F91" s="13"/>
      <c r="G91" s="17"/>
      <c r="H91" s="63" t="s">
        <v>110</v>
      </c>
      <c r="I91" s="60" t="s">
        <v>348</v>
      </c>
      <c r="J91" s="23" t="s">
        <v>122</v>
      </c>
      <c r="K91" s="13">
        <v>100</v>
      </c>
      <c r="L91" s="24" t="s">
        <v>11</v>
      </c>
    </row>
    <row r="92" spans="1:12" ht="22.5">
      <c r="A92" s="13">
        <f t="shared" si="0"/>
        <v>87</v>
      </c>
      <c r="B92" s="23" t="s">
        <v>294</v>
      </c>
      <c r="C92" s="20">
        <v>10880</v>
      </c>
      <c r="D92" s="20">
        <v>10880</v>
      </c>
      <c r="E92" s="17" t="s">
        <v>295</v>
      </c>
      <c r="F92" s="13"/>
      <c r="G92" s="17"/>
      <c r="H92" s="63" t="s">
        <v>110</v>
      </c>
      <c r="I92" s="60" t="s">
        <v>348</v>
      </c>
      <c r="J92" s="23" t="s">
        <v>122</v>
      </c>
      <c r="K92" s="13">
        <v>100</v>
      </c>
      <c r="L92" s="24" t="s">
        <v>11</v>
      </c>
    </row>
    <row r="93" spans="1:12" ht="45">
      <c r="A93" s="13">
        <f t="shared" si="0"/>
        <v>88</v>
      </c>
      <c r="B93" s="23" t="s">
        <v>356</v>
      </c>
      <c r="C93" s="20">
        <v>1211018.05</v>
      </c>
      <c r="D93" s="20">
        <v>23547.58</v>
      </c>
      <c r="E93" s="71" t="s">
        <v>360</v>
      </c>
      <c r="F93" s="13"/>
      <c r="G93" s="54" t="s">
        <v>361</v>
      </c>
      <c r="H93" s="5" t="s">
        <v>382</v>
      </c>
      <c r="I93" s="60" t="s">
        <v>348</v>
      </c>
      <c r="J93" s="23" t="s">
        <v>374</v>
      </c>
      <c r="K93" s="13">
        <v>2</v>
      </c>
      <c r="L93" s="24" t="s">
        <v>11</v>
      </c>
    </row>
    <row r="94" spans="1:12" ht="22.5">
      <c r="A94" s="13">
        <f t="shared" si="0"/>
        <v>89</v>
      </c>
      <c r="B94" s="23" t="s">
        <v>352</v>
      </c>
      <c r="C94" s="20">
        <v>17500</v>
      </c>
      <c r="D94" s="20">
        <v>17500</v>
      </c>
      <c r="E94" s="71" t="s">
        <v>353</v>
      </c>
      <c r="F94" s="13"/>
      <c r="G94" s="17"/>
      <c r="H94" s="63" t="s">
        <v>110</v>
      </c>
      <c r="I94" s="60" t="s">
        <v>348</v>
      </c>
      <c r="J94" s="23" t="s">
        <v>122</v>
      </c>
      <c r="K94" s="13">
        <v>100</v>
      </c>
      <c r="L94" s="24" t="s">
        <v>11</v>
      </c>
    </row>
    <row r="95" spans="1:12" ht="22.5">
      <c r="A95" s="13">
        <f t="shared" si="0"/>
        <v>90</v>
      </c>
      <c r="B95" s="23" t="s">
        <v>368</v>
      </c>
      <c r="C95" s="20">
        <v>25000</v>
      </c>
      <c r="D95" s="20">
        <v>25000</v>
      </c>
      <c r="E95" s="71" t="s">
        <v>366</v>
      </c>
      <c r="F95" s="13"/>
      <c r="G95" s="88" t="s">
        <v>369</v>
      </c>
      <c r="H95" s="5" t="s">
        <v>382</v>
      </c>
      <c r="I95" s="60" t="s">
        <v>348</v>
      </c>
      <c r="J95" s="49" t="s">
        <v>365</v>
      </c>
      <c r="K95" s="13">
        <v>100</v>
      </c>
      <c r="L95" s="24" t="s">
        <v>11</v>
      </c>
    </row>
    <row r="96" spans="1:12" ht="22.5">
      <c r="A96" s="13">
        <f aca="true" t="shared" si="1" ref="A96:A101">A95+1</f>
        <v>91</v>
      </c>
      <c r="B96" s="23" t="s">
        <v>370</v>
      </c>
      <c r="C96" s="20">
        <v>158340</v>
      </c>
      <c r="D96" s="20">
        <v>2639</v>
      </c>
      <c r="E96" s="71" t="s">
        <v>366</v>
      </c>
      <c r="F96" s="13"/>
      <c r="G96" s="89"/>
      <c r="H96" s="5" t="s">
        <v>382</v>
      </c>
      <c r="I96" s="60" t="s">
        <v>348</v>
      </c>
      <c r="J96" s="49" t="s">
        <v>365</v>
      </c>
      <c r="K96" s="70">
        <v>1.67</v>
      </c>
      <c r="L96" s="24" t="s">
        <v>11</v>
      </c>
    </row>
    <row r="97" spans="1:12" ht="22.5">
      <c r="A97" s="13">
        <f t="shared" si="1"/>
        <v>92</v>
      </c>
      <c r="B97" s="23" t="s">
        <v>371</v>
      </c>
      <c r="C97" s="20">
        <v>17675</v>
      </c>
      <c r="D97" s="20">
        <v>17675</v>
      </c>
      <c r="E97" s="71" t="s">
        <v>366</v>
      </c>
      <c r="F97" s="13"/>
      <c r="G97" s="89"/>
      <c r="H97" s="5" t="s">
        <v>382</v>
      </c>
      <c r="I97" s="60" t="s">
        <v>348</v>
      </c>
      <c r="J97" s="49" t="s">
        <v>365</v>
      </c>
      <c r="K97" s="13">
        <v>100</v>
      </c>
      <c r="L97" s="24" t="s">
        <v>11</v>
      </c>
    </row>
    <row r="98" spans="1:12" ht="22.5">
      <c r="A98" s="13">
        <f t="shared" si="1"/>
        <v>93</v>
      </c>
      <c r="B98" s="23" t="s">
        <v>372</v>
      </c>
      <c r="C98" s="20">
        <v>10835</v>
      </c>
      <c r="D98" s="20">
        <v>10835</v>
      </c>
      <c r="E98" s="71" t="s">
        <v>366</v>
      </c>
      <c r="F98" s="13"/>
      <c r="G98" s="89"/>
      <c r="H98" s="5" t="s">
        <v>382</v>
      </c>
      <c r="I98" s="60" t="s">
        <v>348</v>
      </c>
      <c r="J98" s="49" t="s">
        <v>365</v>
      </c>
      <c r="K98" s="13">
        <v>100</v>
      </c>
      <c r="L98" s="24" t="s">
        <v>11</v>
      </c>
    </row>
    <row r="99" spans="1:12" ht="22.5">
      <c r="A99" s="13">
        <f t="shared" si="1"/>
        <v>94</v>
      </c>
      <c r="B99" s="23" t="s">
        <v>373</v>
      </c>
      <c r="C99" s="20">
        <v>44300</v>
      </c>
      <c r="D99" s="20">
        <v>44300</v>
      </c>
      <c r="E99" s="71" t="s">
        <v>366</v>
      </c>
      <c r="F99" s="13"/>
      <c r="G99" s="89"/>
      <c r="H99" s="5" t="s">
        <v>382</v>
      </c>
      <c r="I99" s="60" t="s">
        <v>348</v>
      </c>
      <c r="J99" s="49" t="s">
        <v>365</v>
      </c>
      <c r="K99" s="13">
        <v>100</v>
      </c>
      <c r="L99" s="24" t="s">
        <v>11</v>
      </c>
    </row>
    <row r="100" spans="1:12" ht="22.5">
      <c r="A100" s="13">
        <f t="shared" si="1"/>
        <v>95</v>
      </c>
      <c r="B100" s="23" t="s">
        <v>373</v>
      </c>
      <c r="C100" s="20">
        <v>44300</v>
      </c>
      <c r="D100" s="20">
        <v>44300</v>
      </c>
      <c r="E100" s="71" t="s">
        <v>366</v>
      </c>
      <c r="F100" s="13"/>
      <c r="G100" s="90"/>
      <c r="H100" s="5" t="s">
        <v>382</v>
      </c>
      <c r="I100" s="60" t="s">
        <v>348</v>
      </c>
      <c r="J100" s="49" t="s">
        <v>365</v>
      </c>
      <c r="K100" s="13">
        <v>100</v>
      </c>
      <c r="L100" s="24" t="s">
        <v>11</v>
      </c>
    </row>
    <row r="101" spans="1:12" ht="56.25">
      <c r="A101" s="13">
        <f t="shared" si="1"/>
        <v>96</v>
      </c>
      <c r="B101" s="23" t="s">
        <v>375</v>
      </c>
      <c r="C101" s="20">
        <v>999000</v>
      </c>
      <c r="D101" s="20">
        <v>0</v>
      </c>
      <c r="E101" s="71" t="s">
        <v>376</v>
      </c>
      <c r="F101" s="13"/>
      <c r="G101" s="78" t="s">
        <v>377</v>
      </c>
      <c r="H101" s="5" t="s">
        <v>382</v>
      </c>
      <c r="I101" s="60" t="s">
        <v>348</v>
      </c>
      <c r="J101" s="49" t="s">
        <v>378</v>
      </c>
      <c r="K101" s="13">
        <v>0</v>
      </c>
      <c r="L101" s="24" t="s">
        <v>11</v>
      </c>
    </row>
    <row r="102" spans="2:5" ht="12.75">
      <c r="B102" s="27" t="s">
        <v>91</v>
      </c>
      <c r="C102" s="31">
        <f>SUM(C6:C101)</f>
        <v>3988146.89</v>
      </c>
      <c r="D102" s="31">
        <f>SUM(D6:D101)</f>
        <v>1572580.28</v>
      </c>
      <c r="E102" s="21"/>
    </row>
    <row r="104" ht="12.75">
      <c r="B104" s="72" t="s">
        <v>354</v>
      </c>
    </row>
  </sheetData>
  <sheetProtection/>
  <mergeCells count="4">
    <mergeCell ref="A1:L1"/>
    <mergeCell ref="A2:L2"/>
    <mergeCell ref="G6:G7"/>
    <mergeCell ref="G95:G100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PrintMaster</cp:lastModifiedBy>
  <cp:lastPrinted>2019-02-08T05:17:53Z</cp:lastPrinted>
  <dcterms:created xsi:type="dcterms:W3CDTF">1996-10-08T23:32:33Z</dcterms:created>
  <dcterms:modified xsi:type="dcterms:W3CDTF">2019-07-19T07:23:15Z</dcterms:modified>
  <cp:category/>
  <cp:version/>
  <cp:contentType/>
  <cp:contentStatus/>
</cp:coreProperties>
</file>